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2120" windowHeight="9120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<sst xmlns="http://schemas.openxmlformats.org/spreadsheetml/2006/main" count="246" uniqueCount="246">
  <si>
    <t xml:space="preserve">3                     TY  DWV CAST      </t>
  </si>
  <si>
    <t xml:space="preserve">1 1/2 X 1 1/4 X 1 1/2 TY  DWV CAST      </t>
  </si>
  <si>
    <t xml:space="preserve">1 1/2 X 1 1/4 X 1 1/4  TY  DWV CAST     </t>
  </si>
  <si>
    <t xml:space="preserve">1 1/2 X 1 1/2 X 1 1/4 TY  DWV CAST      </t>
  </si>
  <si>
    <t xml:space="preserve">2 X 1 1/2 X 1 1/2     TY  DWV CAST      </t>
  </si>
  <si>
    <t xml:space="preserve">2 X 1 1/2 X 1 1/4     TY DWV CAST       </t>
  </si>
  <si>
    <t xml:space="preserve">2 X 1 1/4 X 1 1/2      TY  DWV CAST     </t>
  </si>
  <si>
    <t xml:space="preserve">3 X 3 X 2             TY  DWV CAST      </t>
  </si>
  <si>
    <t xml:space="preserve">3 X 3 X 1 1/2         TY  DWV CAST      </t>
  </si>
  <si>
    <t xml:space="preserve">3 X 3 X 1 1/4         TY  DWV CAST      </t>
  </si>
  <si>
    <t xml:space="preserve">3 X 1 1/2 X 1 1/4     TY  DWV CAST      </t>
  </si>
  <si>
    <t xml:space="preserve">1 1/4           DOUBLE TY  DWV CAST     </t>
  </si>
  <si>
    <t xml:space="preserve">1 1/2         DOUBLE TY DWV  CAST       </t>
  </si>
  <si>
    <t xml:space="preserve">2             DOUBLE TY DWV CAST        </t>
  </si>
  <si>
    <t xml:space="preserve">1 1/2 X 1 1/4  DOUBLE TY DWV CAST       </t>
  </si>
  <si>
    <t xml:space="preserve">2 X 1 1/2     DOUBLE TY DWV CAST        </t>
  </si>
  <si>
    <t xml:space="preserve">2 X 1 1/4       DOUBLE TY  DWV CAST     </t>
  </si>
  <si>
    <t xml:space="preserve">1 1/4                 Y DWV CAST        </t>
  </si>
  <si>
    <t xml:space="preserve">1 1/2                 Y  DWV CAST       </t>
  </si>
  <si>
    <t xml:space="preserve">2                     Y  DWV CAST       </t>
  </si>
  <si>
    <t xml:space="preserve">3                     Y  DWV CAST       </t>
  </si>
  <si>
    <t xml:space="preserve">1 1/2 X 1 1/4 X 1 1/2 Y DWV CAST        </t>
  </si>
  <si>
    <t xml:space="preserve">1 1/2 X 1 1/4 X 1 1/4 Y DWV CAST        </t>
  </si>
  <si>
    <t xml:space="preserve">1 1/2 X 1 1/2 X 1 1/4 Y  DWV  CAST      </t>
  </si>
  <si>
    <t xml:space="preserve">2 X 2 X 1 1/2         Y  DWV CAST       </t>
  </si>
  <si>
    <t xml:space="preserve">2 X 2 X 1 1/4         Y DWV CAST        </t>
  </si>
  <si>
    <t xml:space="preserve">2 X 1 1/2 X 2         Y DWV  CAST       </t>
  </si>
  <si>
    <t xml:space="preserve">2 X 1 1/2 X 1 1/2     Y  DWV CAST       </t>
  </si>
  <si>
    <t xml:space="preserve">3 X 3 X 2             Y  DWV CAST       </t>
  </si>
  <si>
    <t xml:space="preserve">3 X 3 X 1 1/2         Y  DWV CAST       </t>
  </si>
  <si>
    <t>1 1/4               DOUBLE Y 45 DWV CAST</t>
  </si>
  <si>
    <t xml:space="preserve">1 1/2        DOUBLE   Y      "DWV" CAST </t>
  </si>
  <si>
    <t xml:space="preserve">2            DOUBLE   Y      "DWV" CAST </t>
  </si>
  <si>
    <t xml:space="preserve">2 X 1 1/2    DOUBLE   Y      "DWV" CAST </t>
  </si>
  <si>
    <t># PRODUIT</t>
  </si>
  <si>
    <t>QTE INNER</t>
  </si>
  <si>
    <t>QTE MASTER</t>
  </si>
  <si>
    <t>QTE PALETTE</t>
  </si>
  <si>
    <t>POIDS (KG)</t>
  </si>
  <si>
    <t>CODE-BARRES</t>
  </si>
  <si>
    <t xml:space="preserve">1 1/4  MANCHON CC 'WROT' DWV            </t>
  </si>
  <si>
    <t xml:space="preserve">1 1/2  MANCHON CC 'WROT' DWV            </t>
  </si>
  <si>
    <t xml:space="preserve">2      MANCHON CC 'WROT' DWV            </t>
  </si>
  <si>
    <t xml:space="preserve">3      MANCHON CC 'WROT' DWV            </t>
  </si>
  <si>
    <t xml:space="preserve">4              CC MANCHON  DWV  WROT    </t>
  </si>
  <si>
    <t xml:space="preserve">1 1/4    CC 45 COUDE WROT DWV           </t>
  </si>
  <si>
    <t xml:space="preserve">1 1/2    CC 45 COUDE "WROT" DWV         </t>
  </si>
  <si>
    <t xml:space="preserve">2        CC 45 COUDE "WROT" DWV         </t>
  </si>
  <si>
    <t xml:space="preserve">3        CC 45 COUDE "WROT" DWV         </t>
  </si>
  <si>
    <t xml:space="preserve">1 1/4" COUDE 45 RACC.XC DWV  WROT       </t>
  </si>
  <si>
    <t xml:space="preserve">1 1/2" COUDE 45 RACC.XC.DWV  WROT       </t>
  </si>
  <si>
    <t xml:space="preserve">2" COUDE 45 RACC.XC.DWV  WROT           </t>
  </si>
  <si>
    <t xml:space="preserve">3" COUDE 45 RACC.XC.DWV  WROT           </t>
  </si>
  <si>
    <t xml:space="preserve">1 1/4    CC 90 COUDE "WROT" DWV         </t>
  </si>
  <si>
    <t xml:space="preserve">1 1/2    CC 90 COUDE "WROT" DWV         </t>
  </si>
  <si>
    <t xml:space="preserve">2        CC 90 COUDE "WROT" DWV         </t>
  </si>
  <si>
    <t xml:space="preserve">3        CC 90 COUDE "WROT" DWV         </t>
  </si>
  <si>
    <t>1 1/4         RACC.X C 90 COUDE DWV WROT</t>
  </si>
  <si>
    <t>1 1/2         RACC. X 90 COUDE  DWV WROT</t>
  </si>
  <si>
    <t>2            RACC. X C 90 COUDE DWV WROT</t>
  </si>
  <si>
    <t xml:space="preserve">1 1/4          CC 60 COUDE DWV WROT     </t>
  </si>
  <si>
    <t xml:space="preserve">1 1/2        CC 60 COUDE  DWV WROT      </t>
  </si>
  <si>
    <t xml:space="preserve">2            CC 60 COUDE  DWV WROT      </t>
  </si>
  <si>
    <t xml:space="preserve">1 1/4  RAC. X BOUCHON VIDANGE DWV CAST  </t>
  </si>
  <si>
    <t xml:space="preserve">1 1/2   RAC.X BOUCHON     DWV CAST      </t>
  </si>
  <si>
    <t xml:space="preserve">2       RAC.X BOUCHON     DWV CAST      </t>
  </si>
  <si>
    <t xml:space="preserve">3"     RAC. X BOUCHON VIDANGE DWV CAST  </t>
  </si>
  <si>
    <t>4 X 3  BRIDE TOILETTE EN CUIVRE DWV CAST</t>
  </si>
  <si>
    <t xml:space="preserve">1 1/2x1   REGARD AFLEUR "CAST" DWV      </t>
  </si>
  <si>
    <t xml:space="preserve">2x1 1/2   REGARD AFLEUR "CAST" DWV      </t>
  </si>
  <si>
    <t xml:space="preserve">3x2 1/2   REGARD AFLEUR "CAST" DWV      </t>
  </si>
  <si>
    <t xml:space="preserve">1 1/4 SIPHON P AVEC BOUCHON  "DWV" CAST </t>
  </si>
  <si>
    <t>1 1/2  C SIPHON P AVEC BOUCHON "CAST"DWV</t>
  </si>
  <si>
    <t>2      C SIPHON P AVEC BOUCHON "CAST"DWV</t>
  </si>
  <si>
    <t xml:space="preserve">1 1/4 SIPHON P SANS BOUCHON  "DWV" CAST </t>
  </si>
  <si>
    <t>1 1/2  C SIPHON P SANS BOUCHON "CAST"DWV</t>
  </si>
  <si>
    <t>2      C SIPHON P SANS BOUCHON "CAST"DWV</t>
  </si>
  <si>
    <t>1 1/2  C SIPHON PA ROTULE AVEC BOUCHON C</t>
  </si>
  <si>
    <t xml:space="preserve">1 1/4        C X F ADAPTEUR  "DWV" CAST </t>
  </si>
  <si>
    <t xml:space="preserve">1 1/2     C X F ADAPTEUR  DWV CAST      </t>
  </si>
  <si>
    <t xml:space="preserve">2         C X F ADAPTEUR  DWV CAST      </t>
  </si>
  <si>
    <t xml:space="preserve">3            C X F ADAPTEUR  "DWV" CAST </t>
  </si>
  <si>
    <t xml:space="preserve">1 1/4"  BOUCHON VIDANGE DWV             </t>
  </si>
  <si>
    <t xml:space="preserve">1 1/2"  BOUCHON VIDANGE DWV             </t>
  </si>
  <si>
    <t xml:space="preserve">2"      BOUCHON VIDANGE DWV             </t>
  </si>
  <si>
    <t xml:space="preserve">3"      BOUCHON VIDANGE DWV             </t>
  </si>
  <si>
    <t xml:space="preserve">1 1/4     C X M ADAPTEUR  DWV CAST      </t>
  </si>
  <si>
    <t xml:space="preserve">1 1/2     C X M ADAPTEUR  DWV CAST      </t>
  </si>
  <si>
    <t xml:space="preserve">3"           C X M ADAPTATEUR DWV CAST  </t>
  </si>
  <si>
    <t>1 1/2 X 2 VIROLE X TUYAU EGOUT  DWV CAST</t>
  </si>
  <si>
    <t xml:space="preserve">1 1/2 X 2 C X J.M. ADAP.   DWV CAST     </t>
  </si>
  <si>
    <t xml:space="preserve">2         C X J.M. ADAP.    DWV CAST    </t>
  </si>
  <si>
    <t xml:space="preserve">3 X 2         CC MANCHON  DWV CAST      </t>
  </si>
  <si>
    <t>PRIX</t>
  </si>
  <si>
    <t>MULTIPLICATEUR</t>
  </si>
  <si>
    <t>PRIX NET</t>
  </si>
  <si>
    <t>Votre multiplicateur :</t>
  </si>
  <si>
    <t xml:space="preserve">1 1/2 X 1 1/4 CC MANCHON   DWV WROT     </t>
  </si>
  <si>
    <t xml:space="preserve">2 X 1 1/2     CC MANCHON  DWV WROT      </t>
  </si>
  <si>
    <t xml:space="preserve">1 1/2 X 1 1/4  RAC.X C REDUIT DWV WROT  </t>
  </si>
  <si>
    <t xml:space="preserve">2 X 1 1/2      RAC.X C REDUIT DWV WROT  </t>
  </si>
  <si>
    <t xml:space="preserve">1 1/2                 TY  DWV WROT      </t>
  </si>
  <si>
    <t xml:space="preserve">2         C X M ADAPTEUR  DWV           </t>
  </si>
  <si>
    <t xml:space="preserve">1 1/4                 TY  DWV WROT      </t>
  </si>
  <si>
    <t xml:space="preserve">2                     TY  DWV WROT      </t>
  </si>
  <si>
    <t>DESCRIPTION FRANCAISE</t>
  </si>
  <si>
    <t xml:space="preserve">1 1/4 LIGNE DE VIDANGE       DWV CAST   </t>
  </si>
  <si>
    <t xml:space="preserve">1 1/2 LIGNE VIDANGE   DWV CAST          </t>
  </si>
  <si>
    <t xml:space="preserve">2     LIGNE VIDANGE   DWV CAST          </t>
  </si>
  <si>
    <t>CANADA</t>
  </si>
  <si>
    <t>1 1/4 BOUCHON CAST DWV POUR #22607/22617</t>
  </si>
  <si>
    <t>1 1/2 BOUCHON CAST DWV POUR #22608/22618</t>
  </si>
  <si>
    <t>2"    BOUCHON CAST DWV POUR #22609/22619</t>
  </si>
  <si>
    <t xml:space="preserve">2         CC 22 1/2 COUDE DWV WROT      </t>
  </si>
  <si>
    <t xml:space="preserve">3             CC 22 1/2 COUDE DWV WROT  </t>
  </si>
  <si>
    <t>3            RACC. X C 90 COUDE DWV WROT</t>
  </si>
  <si>
    <t xml:space="preserve">1 1/2  CC 90 COUDE LONG RAYON  DWV WROT </t>
  </si>
  <si>
    <t xml:space="preserve">2      CC 90 COUDE LONG RAYON  DWV WROT </t>
  </si>
  <si>
    <t>3"    BOUCHON CAST DWV POUR #22611/22620</t>
  </si>
  <si>
    <t>777701220074</t>
  </si>
  <si>
    <t>777701220081</t>
  </si>
  <si>
    <t>777701220098</t>
  </si>
  <si>
    <t>777701220111</t>
  </si>
  <si>
    <t>777701220128</t>
  </si>
  <si>
    <t>777701220357</t>
  </si>
  <si>
    <t>777701220401</t>
  </si>
  <si>
    <t>777701220418</t>
  </si>
  <si>
    <t>777701220524</t>
  </si>
  <si>
    <t>777701220531</t>
  </si>
  <si>
    <t>777701221354</t>
  </si>
  <si>
    <t>777701221408</t>
  </si>
  <si>
    <t>777701221415</t>
  </si>
  <si>
    <t>777701221521</t>
  </si>
  <si>
    <t>777701221538</t>
  </si>
  <si>
    <t>777701222177</t>
  </si>
  <si>
    <t>777701222184</t>
  </si>
  <si>
    <t>777701222191</t>
  </si>
  <si>
    <t>777701222214</t>
  </si>
  <si>
    <t>777701222573</t>
  </si>
  <si>
    <t>777701222580</t>
  </si>
  <si>
    <t>777701222597</t>
  </si>
  <si>
    <t>777701222610</t>
  </si>
  <si>
    <t>777701223174</t>
  </si>
  <si>
    <t>777701223181</t>
  </si>
  <si>
    <t>777701223198</t>
  </si>
  <si>
    <t>777701223211</t>
  </si>
  <si>
    <t>777701223488</t>
  </si>
  <si>
    <t>777701223495</t>
  </si>
  <si>
    <t>777701223518</t>
  </si>
  <si>
    <t>777701223570</t>
  </si>
  <si>
    <t>777701223587</t>
  </si>
  <si>
    <t>777701223594</t>
  </si>
  <si>
    <t>777701223617</t>
  </si>
  <si>
    <t>777701223679</t>
  </si>
  <si>
    <t>777701223686</t>
  </si>
  <si>
    <t>777701223693</t>
  </si>
  <si>
    <t>777701223785</t>
  </si>
  <si>
    <t>777701223792</t>
  </si>
  <si>
    <t>777701224072</t>
  </si>
  <si>
    <t>777701224089</t>
  </si>
  <si>
    <t>777701224096</t>
  </si>
  <si>
    <t>777701224119</t>
  </si>
  <si>
    <t>777701224164</t>
  </si>
  <si>
    <t>777701224140</t>
  </si>
  <si>
    <t>777701224157</t>
  </si>
  <si>
    <t>777701224195</t>
  </si>
  <si>
    <t>777701224201</t>
  </si>
  <si>
    <t>777701224218</t>
  </si>
  <si>
    <t>777701224225</t>
  </si>
  <si>
    <t>777701224232</t>
  </si>
  <si>
    <t>777701224256</t>
  </si>
  <si>
    <t>777701224287</t>
  </si>
  <si>
    <t>777701224294</t>
  </si>
  <si>
    <t>777701224300</t>
  </si>
  <si>
    <t>777701224409</t>
  </si>
  <si>
    <t>777701224577</t>
  </si>
  <si>
    <t>777701224584</t>
  </si>
  <si>
    <t>777701224591</t>
  </si>
  <si>
    <t>777701224638</t>
  </si>
  <si>
    <t>777701224652</t>
  </si>
  <si>
    <t>777701224669</t>
  </si>
  <si>
    <t>777701225079</t>
  </si>
  <si>
    <t>777701225086</t>
  </si>
  <si>
    <t>777701225093</t>
  </si>
  <si>
    <t>777701225116</t>
  </si>
  <si>
    <t>777701225161</t>
  </si>
  <si>
    <t>777701225147</t>
  </si>
  <si>
    <t>777701225154</t>
  </si>
  <si>
    <t>777701225192</t>
  </si>
  <si>
    <t>777701225208</t>
  </si>
  <si>
    <t>777701225215</t>
  </si>
  <si>
    <t>777701225222</t>
  </si>
  <si>
    <t>777701225277</t>
  </si>
  <si>
    <t>777701225284</t>
  </si>
  <si>
    <t>777701225574</t>
  </si>
  <si>
    <t>777701225581</t>
  </si>
  <si>
    <t>777701225598</t>
  </si>
  <si>
    <t>777701225659</t>
  </si>
  <si>
    <t>777701226076</t>
  </si>
  <si>
    <t>777701226083</t>
  </si>
  <si>
    <t>777701226090</t>
  </si>
  <si>
    <t>777701226113</t>
  </si>
  <si>
    <t>777701226175</t>
  </si>
  <si>
    <t>777701226182</t>
  </si>
  <si>
    <t>777701226199</t>
  </si>
  <si>
    <t>777701226519</t>
  </si>
  <si>
    <t>777701226588</t>
  </si>
  <si>
    <t>777701226595</t>
  </si>
  <si>
    <t>777701226618</t>
  </si>
  <si>
    <t>777701226670</t>
  </si>
  <si>
    <t>777701226687</t>
  </si>
  <si>
    <t>777701226694</t>
  </si>
  <si>
    <t>777701226779</t>
  </si>
  <si>
    <t>777701226786</t>
  </si>
  <si>
    <t>777701226793</t>
  </si>
  <si>
    <t>777701226984</t>
  </si>
  <si>
    <t>777701227073</t>
  </si>
  <si>
    <t>777701227080</t>
  </si>
  <si>
    <t>777701227097</t>
  </si>
  <si>
    <t>777701227110</t>
  </si>
  <si>
    <t>777701227172</t>
  </si>
  <si>
    <t>777701227189</t>
  </si>
  <si>
    <t>777701227196</t>
  </si>
  <si>
    <t>777701227219</t>
  </si>
  <si>
    <t>777701228070</t>
  </si>
  <si>
    <t>777701228087</t>
  </si>
  <si>
    <t>777701228094</t>
  </si>
  <si>
    <t>777701228117</t>
  </si>
  <si>
    <t>777701228445</t>
  </si>
  <si>
    <t>777701228544</t>
  </si>
  <si>
    <t>777701228551</t>
  </si>
  <si>
    <t>777701229077</t>
  </si>
  <si>
    <t>777701229084</t>
  </si>
  <si>
    <t>777701229091</t>
  </si>
  <si>
    <t>777701229114</t>
  </si>
  <si>
    <t xml:space="preserve">2 X 1 1/4     CC MANCHON   DWV WROT     </t>
  </si>
  <si>
    <t xml:space="preserve">3 X 1 1/2     CC MANCHON   DWV WROT     </t>
  </si>
  <si>
    <t>2 X 1 1/4      RACC.X C REDUIT  DWV WROT</t>
  </si>
  <si>
    <t xml:space="preserve">3 X 2      RAC.X C REDUIT DWV WROT      </t>
  </si>
  <si>
    <t xml:space="preserve">3 X 1 1/2  RAC.X C REDUIT DWV WROT      </t>
  </si>
  <si>
    <t xml:space="preserve">1 1/2     CC 22 1/2 COUDE DWV WROT      </t>
  </si>
  <si>
    <t xml:space="preserve">2 X 2 X 1 1/2         TY  DWV WROT      </t>
  </si>
  <si>
    <t xml:space="preserve">2 X 2 X 1 1/4         TY  DWV WROT      </t>
  </si>
  <si>
    <t xml:space="preserve">2 X 1 1/2 X 2         TY  DWV WROT      </t>
  </si>
  <si>
    <t>DWV 22-1  LISTE DE PRIX BMI CANADA - RACCORDS EN CUIVRE DWV</t>
  </si>
  <si>
    <t>21 mars 2022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</si>
</sst>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0.000"/>
    <numFmt numFmtId="175" formatCode="[$-F800]dddd\,\ mmmm\ dd\,\ yyyy"/>
    <numFmt numFmtId="176" formatCode="[$-C0C]d\ mmmm\ yyyy"/>
    <numFmt numFmtId="177" formatCode="[$-C0C]d\ mmmm\,\ yyyy"/>
    <numFmt numFmtId="178" formatCode="[$-1009]mmmm\-dd\-yy"/>
    <numFmt numFmtId="179" formatCode="[$-C0C]\d\ mmmm\ \y\y\y\y"/>
    <numFmt numFmtId="180" formatCode="_ * #,##0.000_)\ &quot;$&quot;_ ;_ * \(#,##0.000\)\ &quot;$&quot;_ ;_ * &quot;-&quot;??_)\ &quot;$&quot;_ ;_ @_ "/>
    <numFmt numFmtId="181" formatCode="_ * #,##0.000_)\ &quot;$&quot;_ ;_ * \(#,##0.000\)\ &quot;$&quot;_ ;_ * &quot;-&quot;???_)\ &quot;$&quot;_ ;_ @_ "/>
    <numFmt numFmtId="182" formatCode="_ * #,##0.00_)\ &quot;$&quot;_ ;_ * \(#,##0.00\)\ &quot;$&quot;_ ;_ * &quot;-&quot;??_)\ &quot;$&quot;_ ;_ @_ "/>
  </numFmts>
  <fonts count="38">
    <font>
      <sz val="10"/>
      <name val="Arial"/>
      <family val="0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4" fontId="0" fillId="0" borderId="0" xfId="46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2" borderId="0" xfId="46" applyNumberFormat="1" applyFont="1" applyFill="1" applyBorder="1" applyAlignment="1">
      <alignment horizontal="center"/>
    </xf>
    <xf numFmtId="175" fontId="0" fillId="0" borderId="0" xfId="0" applyNumberFormat="1" applyFont="1" applyFill="1" applyAlignment="1" quotePrefix="1">
      <alignment horizontal="left"/>
    </xf>
    <xf numFmtId="174" fontId="3" fillId="32" borderId="0" xfId="42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81" fontId="0" fillId="0" borderId="0" xfId="46" applyNumberFormat="1" applyFont="1" applyFill="1" applyAlignment="1">
      <alignment horizontal="center"/>
    </xf>
    <xf numFmtId="49" fontId="37" fillId="33" borderId="10" xfId="60" applyNumberFormat="1" applyFill="1" applyBorder="1" applyAlignment="1">
      <alignment horizontal="center"/>
    </xf>
    <xf numFmtId="49" fontId="37" fillId="33" borderId="11" xfId="60" applyNumberFormat="1" applyFill="1" applyBorder="1" applyAlignment="1">
      <alignment horizontal="center"/>
    </xf>
    <xf numFmtId="174" fontId="37" fillId="33" borderId="11" xfId="60" applyNumberFormat="1" applyFill="1" applyBorder="1" applyAlignment="1">
      <alignment horizontal="center"/>
    </xf>
    <xf numFmtId="181" fontId="1" fillId="33" borderId="11" xfId="46" applyNumberFormat="1" applyFont="1" applyFill="1" applyBorder="1" applyAlignment="1">
      <alignment horizontal="center"/>
    </xf>
    <xf numFmtId="0" fontId="37" fillId="33" borderId="11" xfId="60" applyNumberFormat="1" applyFill="1" applyBorder="1" applyAlignment="1">
      <alignment horizontal="center"/>
    </xf>
    <xf numFmtId="2" fontId="37" fillId="33" borderId="11" xfId="60" applyNumberFormat="1" applyFill="1" applyBorder="1" applyAlignment="1">
      <alignment horizontal="center"/>
    </xf>
    <xf numFmtId="49" fontId="37" fillId="33" borderId="12" xfId="60" applyNumberFormat="1" applyFill="1" applyBorder="1" applyAlignment="1">
      <alignment horizontal="center"/>
    </xf>
    <xf numFmtId="44" fontId="0" fillId="0" borderId="0" xfId="46" applyNumberFormat="1" applyFont="1" applyFill="1" applyAlignment="1">
      <alignment horizontal="center"/>
    </xf>
    <xf numFmtId="44" fontId="1" fillId="33" borderId="11" xfId="46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0</xdr:rowOff>
    </xdr:from>
    <xdr:to>
      <xdr:col>9</xdr:col>
      <xdr:colOff>752475</xdr:colOff>
      <xdr:row>2</xdr:row>
      <xdr:rowOff>142875</xdr:rowOff>
    </xdr:to>
    <xdr:pic>
      <xdr:nvPicPr>
        <xdr:cNvPr id="1" name="Picture 3" descr="flag-ca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2000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1" customWidth="1"/>
    <col min="2" max="2" width="45.7109375" style="3" customWidth="1"/>
    <col min="3" max="3" width="11.7109375" style="22" customWidth="1"/>
    <col min="4" max="4" width="16.421875" style="8" bestFit="1" customWidth="1"/>
    <col min="5" max="5" width="11.7109375" style="14" customWidth="1"/>
    <col min="6" max="6" width="10.7109375" style="4" bestFit="1" customWidth="1"/>
    <col min="7" max="7" width="12.421875" style="4" bestFit="1" customWidth="1"/>
    <col min="8" max="8" width="18.28125" style="4" bestFit="1" customWidth="1"/>
    <col min="9" max="9" width="11.00390625" style="7" bestFit="1" customWidth="1"/>
    <col min="10" max="10" width="13.57421875" style="1" bestFit="1" customWidth="1"/>
    <col min="11" max="11" width="9.140625" style="4" customWidth="1"/>
    <col min="12" max="16384" width="9.140625" style="2" customWidth="1"/>
  </cols>
  <sheetData>
    <row r="1" spans="2:10" ht="15.75">
      <c r="B1" s="5" t="s">
        <v>244</v>
      </c>
      <c r="G1" s="6"/>
      <c r="J1" s="13" t="s">
        <v>109</v>
      </c>
    </row>
    <row r="2" spans="2:9" ht="14.25">
      <c r="B2" s="11" t="s">
        <v>245</v>
      </c>
      <c r="G2" s="6"/>
      <c r="H2" s="10" t="s">
        <v>96</v>
      </c>
      <c r="I2" s="12">
        <v>0</v>
      </c>
    </row>
    <row r="3" ht="13.5" thickBot="1"/>
    <row r="4" spans="1:11" s="9" customFormat="1" ht="15.75" thickBot="1">
      <c r="A4" s="15" t="s">
        <v>34</v>
      </c>
      <c r="B4" s="16" t="s">
        <v>105</v>
      </c>
      <c r="C4" s="23" t="s">
        <v>93</v>
      </c>
      <c r="D4" s="17" t="s">
        <v>94</v>
      </c>
      <c r="E4" s="18" t="s">
        <v>95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  <c r="K4" s="4"/>
    </row>
    <row r="5" spans="1:10" ht="12.75">
      <c r="A5" s="1">
        <v>22007</v>
      </c>
      <c r="B5" s="3" t="s">
        <v>40</v>
      </c>
      <c r="C5" s="22">
        <v>77.72</v>
      </c>
      <c r="D5" s="8">
        <f>$I$2</f>
        <v>0</v>
      </c>
      <c r="E5" s="14">
        <f>C5*D5</f>
        <v>0</v>
      </c>
      <c r="F5" s="4">
        <v>10</v>
      </c>
      <c r="G5" s="4">
        <v>300</v>
      </c>
      <c r="H5" s="4">
        <v>10800</v>
      </c>
      <c r="I5" s="7">
        <v>0.03</v>
      </c>
      <c r="J5" s="1" t="s">
        <v>119</v>
      </c>
    </row>
    <row r="6" spans="1:10" ht="12.75">
      <c r="A6" s="1">
        <v>22008</v>
      </c>
      <c r="B6" s="3" t="s">
        <v>41</v>
      </c>
      <c r="C6" s="22">
        <v>111.07</v>
      </c>
      <c r="D6" s="8">
        <f>$I$2</f>
        <v>0</v>
      </c>
      <c r="E6" s="14">
        <f>C6*D6</f>
        <v>0</v>
      </c>
      <c r="F6" s="4">
        <v>10</v>
      </c>
      <c r="G6" s="4">
        <v>200</v>
      </c>
      <c r="H6" s="4">
        <v>7200</v>
      </c>
      <c r="I6" s="7">
        <v>0.05</v>
      </c>
      <c r="J6" s="1" t="s">
        <v>120</v>
      </c>
    </row>
    <row r="7" spans="1:10" ht="12.75">
      <c r="A7" s="1">
        <v>22009</v>
      </c>
      <c r="B7" s="3" t="s">
        <v>42</v>
      </c>
      <c r="C7" s="22">
        <v>168.48</v>
      </c>
      <c r="D7" s="8">
        <f>$I$2</f>
        <v>0</v>
      </c>
      <c r="E7" s="14">
        <f>C7*D7</f>
        <v>0</v>
      </c>
      <c r="F7" s="4">
        <v>10</v>
      </c>
      <c r="G7" s="4">
        <v>100</v>
      </c>
      <c r="H7" s="4">
        <v>3600</v>
      </c>
      <c r="I7" s="7">
        <v>0.07</v>
      </c>
      <c r="J7" s="1" t="s">
        <v>121</v>
      </c>
    </row>
    <row r="8" spans="1:10" ht="12.75">
      <c r="A8" s="1">
        <v>22011</v>
      </c>
      <c r="B8" s="3" t="s">
        <v>43</v>
      </c>
      <c r="C8" s="22">
        <v>342.76</v>
      </c>
      <c r="D8" s="8">
        <f>$I$2</f>
        <v>0</v>
      </c>
      <c r="E8" s="14">
        <f>C8*D8</f>
        <v>0</v>
      </c>
      <c r="F8" s="4">
        <v>5</v>
      </c>
      <c r="G8" s="4">
        <v>30</v>
      </c>
      <c r="H8" s="4">
        <v>540</v>
      </c>
      <c r="I8" s="7">
        <v>0.13</v>
      </c>
      <c r="J8" s="1" t="s">
        <v>122</v>
      </c>
    </row>
    <row r="9" spans="1:10" ht="12.75">
      <c r="A9" s="1">
        <v>22012</v>
      </c>
      <c r="B9" s="3" t="s">
        <v>44</v>
      </c>
      <c r="C9" s="22">
        <v>1490.11</v>
      </c>
      <c r="D9" s="8">
        <f>$I$2</f>
        <v>0</v>
      </c>
      <c r="E9" s="14">
        <f>C9*D9</f>
        <v>0</v>
      </c>
      <c r="F9" s="4">
        <v>1</v>
      </c>
      <c r="G9" s="4">
        <v>20</v>
      </c>
      <c r="H9" s="4">
        <v>720</v>
      </c>
      <c r="I9" s="7">
        <v>0.23</v>
      </c>
      <c r="J9" s="1" t="s">
        <v>123</v>
      </c>
    </row>
    <row r="10" spans="1:10" ht="12.75">
      <c r="A10" s="1">
        <v>22035</v>
      </c>
      <c r="B10" s="3" t="s">
        <v>97</v>
      </c>
      <c r="C10" s="22">
        <v>287.94</v>
      </c>
      <c r="D10" s="8">
        <f>$I$2</f>
        <v>0</v>
      </c>
      <c r="E10" s="14">
        <f>C10*D10</f>
        <v>0</v>
      </c>
      <c r="F10" s="4">
        <v>10</v>
      </c>
      <c r="G10" s="4">
        <v>300</v>
      </c>
      <c r="H10" s="4">
        <v>10800</v>
      </c>
      <c r="I10" s="7">
        <v>0.11</v>
      </c>
      <c r="J10" s="1" t="s">
        <v>124</v>
      </c>
    </row>
    <row r="11" spans="1:10" ht="12.75">
      <c r="A11" s="1">
        <v>22040</v>
      </c>
      <c r="B11" s="3" t="s">
        <v>98</v>
      </c>
      <c r="C11" s="22">
        <v>344.98</v>
      </c>
      <c r="D11" s="8">
        <f>$I$2</f>
        <v>0</v>
      </c>
      <c r="E11" s="14">
        <f>C11*D11</f>
        <v>0</v>
      </c>
      <c r="F11" s="4">
        <v>10</v>
      </c>
      <c r="G11" s="4">
        <v>100</v>
      </c>
      <c r="H11" s="4">
        <v>3600</v>
      </c>
      <c r="I11" s="7">
        <v>0.2</v>
      </c>
      <c r="J11" s="1" t="s">
        <v>125</v>
      </c>
    </row>
    <row r="12" spans="1:10" ht="12.75">
      <c r="A12" s="1">
        <v>22041</v>
      </c>
      <c r="B12" s="3" t="s">
        <v>235</v>
      </c>
      <c r="C12" s="22">
        <v>500.13</v>
      </c>
      <c r="D12" s="8">
        <f>$I$2</f>
        <v>0</v>
      </c>
      <c r="E12" s="14">
        <f>C12*D12</f>
        <v>0</v>
      </c>
      <c r="F12" s="4">
        <v>10</v>
      </c>
      <c r="G12" s="4">
        <v>150</v>
      </c>
      <c r="H12" s="4">
        <v>5400</v>
      </c>
      <c r="I12" s="7">
        <v>0.09</v>
      </c>
      <c r="J12" s="1" t="s">
        <v>126</v>
      </c>
    </row>
    <row r="13" spans="1:10" ht="12.75">
      <c r="A13" s="1">
        <v>22052</v>
      </c>
      <c r="B13" s="3" t="s">
        <v>92</v>
      </c>
      <c r="C13" s="22">
        <v>902.49</v>
      </c>
      <c r="D13" s="8">
        <f>$I$2</f>
        <v>0</v>
      </c>
      <c r="E13" s="14">
        <f>C13*D13</f>
        <v>0</v>
      </c>
      <c r="F13" s="4">
        <v>5</v>
      </c>
      <c r="G13" s="4">
        <v>50</v>
      </c>
      <c r="H13" s="4">
        <v>1800</v>
      </c>
      <c r="I13" s="7">
        <v>0.28</v>
      </c>
      <c r="J13" s="1" t="s">
        <v>127</v>
      </c>
    </row>
    <row r="14" spans="1:10" ht="12.75">
      <c r="A14" s="1">
        <v>22053</v>
      </c>
      <c r="B14" s="3" t="s">
        <v>236</v>
      </c>
      <c r="C14" s="22">
        <v>894.23</v>
      </c>
      <c r="D14" s="8">
        <f>$I$2</f>
        <v>0</v>
      </c>
      <c r="E14" s="14">
        <f>C14*D14</f>
        <v>0</v>
      </c>
      <c r="F14" s="4">
        <v>5</v>
      </c>
      <c r="G14" s="4">
        <v>50</v>
      </c>
      <c r="H14" s="4">
        <v>1800</v>
      </c>
      <c r="I14" s="7">
        <v>0.313</v>
      </c>
      <c r="J14" s="1" t="s">
        <v>128</v>
      </c>
    </row>
    <row r="15" spans="1:10" ht="12.75">
      <c r="A15" s="1">
        <v>22135</v>
      </c>
      <c r="B15" s="3" t="s">
        <v>99</v>
      </c>
      <c r="C15" s="22">
        <v>345.45</v>
      </c>
      <c r="D15" s="8">
        <f>$I$2</f>
        <v>0</v>
      </c>
      <c r="E15" s="14">
        <f>C15*D15</f>
        <v>0</v>
      </c>
      <c r="F15" s="4">
        <v>10</v>
      </c>
      <c r="G15" s="4">
        <v>300</v>
      </c>
      <c r="H15" s="4">
        <v>10800</v>
      </c>
      <c r="I15" s="7">
        <v>0.043</v>
      </c>
      <c r="J15" s="1" t="s">
        <v>129</v>
      </c>
    </row>
    <row r="16" spans="1:10" ht="12.75">
      <c r="A16" s="1">
        <v>22140</v>
      </c>
      <c r="B16" s="3" t="s">
        <v>100</v>
      </c>
      <c r="C16" s="22">
        <v>339.9</v>
      </c>
      <c r="D16" s="8">
        <f>$I$2</f>
        <v>0</v>
      </c>
      <c r="E16" s="14">
        <f>C16*D16</f>
        <v>0</v>
      </c>
      <c r="F16" s="4">
        <v>10</v>
      </c>
      <c r="G16" s="4">
        <v>150</v>
      </c>
      <c r="H16" s="4">
        <v>5400</v>
      </c>
      <c r="I16" s="7">
        <v>0.083</v>
      </c>
      <c r="J16" s="1" t="s">
        <v>130</v>
      </c>
    </row>
    <row r="17" spans="1:10" ht="12.75">
      <c r="A17" s="1">
        <v>22141</v>
      </c>
      <c r="B17" s="3" t="s">
        <v>237</v>
      </c>
      <c r="C17" s="22">
        <v>397.19</v>
      </c>
      <c r="D17" s="8">
        <f>$I$2</f>
        <v>0</v>
      </c>
      <c r="E17" s="14">
        <f>C17*D17</f>
        <v>0</v>
      </c>
      <c r="F17" s="4">
        <v>10</v>
      </c>
      <c r="G17" s="4">
        <v>100</v>
      </c>
      <c r="H17" s="4">
        <v>0</v>
      </c>
      <c r="I17" s="7">
        <v>0.09</v>
      </c>
      <c r="J17" s="1" t="s">
        <v>131</v>
      </c>
    </row>
    <row r="18" spans="1:10" ht="12.75">
      <c r="A18" s="1">
        <v>22152</v>
      </c>
      <c r="B18" s="3" t="s">
        <v>238</v>
      </c>
      <c r="C18" s="22">
        <v>869.27</v>
      </c>
      <c r="D18" s="8">
        <f>$I$2</f>
        <v>0</v>
      </c>
      <c r="E18" s="14">
        <f>C18*D18</f>
        <v>0</v>
      </c>
      <c r="F18" s="4">
        <v>5</v>
      </c>
      <c r="G18" s="4">
        <v>100</v>
      </c>
      <c r="H18" s="4">
        <v>3600</v>
      </c>
      <c r="I18" s="7">
        <v>0.28</v>
      </c>
      <c r="J18" s="1" t="s">
        <v>132</v>
      </c>
    </row>
    <row r="19" spans="1:10" ht="12.75">
      <c r="A19" s="1">
        <v>22153</v>
      </c>
      <c r="B19" s="3" t="s">
        <v>239</v>
      </c>
      <c r="C19" s="22">
        <v>560.39</v>
      </c>
      <c r="D19" s="8">
        <f>$I$2</f>
        <v>0</v>
      </c>
      <c r="E19" s="14">
        <f>C19*D19</f>
        <v>0</v>
      </c>
      <c r="F19" s="4">
        <v>1</v>
      </c>
      <c r="G19" s="4">
        <v>80</v>
      </c>
      <c r="H19" s="4">
        <v>2880</v>
      </c>
      <c r="I19" s="7">
        <v>0.26</v>
      </c>
      <c r="J19" s="1" t="s">
        <v>133</v>
      </c>
    </row>
    <row r="20" spans="1:10" ht="12.75">
      <c r="A20" s="1">
        <v>22217</v>
      </c>
      <c r="B20" s="3" t="s">
        <v>45</v>
      </c>
      <c r="C20" s="22">
        <v>171.95</v>
      </c>
      <c r="D20" s="8">
        <f>$I$2</f>
        <v>0</v>
      </c>
      <c r="E20" s="14">
        <f>C20*D20</f>
        <v>0</v>
      </c>
      <c r="F20" s="4">
        <v>10</v>
      </c>
      <c r="G20" s="4">
        <v>160</v>
      </c>
      <c r="H20" s="4">
        <v>5760</v>
      </c>
      <c r="I20" s="7">
        <v>0.06</v>
      </c>
      <c r="J20" s="1" t="s">
        <v>134</v>
      </c>
    </row>
    <row r="21" spans="1:10" ht="12.75">
      <c r="A21" s="1">
        <v>22218</v>
      </c>
      <c r="B21" s="3" t="s">
        <v>46</v>
      </c>
      <c r="C21" s="22">
        <v>240.73</v>
      </c>
      <c r="D21" s="8">
        <f>$I$2</f>
        <v>0</v>
      </c>
      <c r="E21" s="14">
        <f>C21*D21</f>
        <v>0</v>
      </c>
      <c r="F21" s="4">
        <v>10</v>
      </c>
      <c r="G21" s="4">
        <v>100</v>
      </c>
      <c r="H21" s="4">
        <v>4200</v>
      </c>
      <c r="I21" s="7">
        <v>0.09</v>
      </c>
      <c r="J21" s="1" t="s">
        <v>135</v>
      </c>
    </row>
    <row r="22" spans="1:10" ht="12.75">
      <c r="A22" s="1">
        <v>22219</v>
      </c>
      <c r="B22" s="3" t="s">
        <v>47</v>
      </c>
      <c r="C22" s="22">
        <v>439.19</v>
      </c>
      <c r="D22" s="8">
        <f>$I$2</f>
        <v>0</v>
      </c>
      <c r="E22" s="14">
        <f>C22*D22</f>
        <v>0</v>
      </c>
      <c r="F22" s="4">
        <v>5</v>
      </c>
      <c r="G22" s="4">
        <v>60</v>
      </c>
      <c r="H22" s="4">
        <v>2520</v>
      </c>
      <c r="I22" s="7">
        <v>0.17</v>
      </c>
      <c r="J22" s="1" t="s">
        <v>136</v>
      </c>
    </row>
    <row r="23" spans="1:10" ht="12.75">
      <c r="A23" s="1">
        <v>22221</v>
      </c>
      <c r="B23" s="3" t="s">
        <v>48</v>
      </c>
      <c r="C23" s="22">
        <v>1026.58</v>
      </c>
      <c r="D23" s="8">
        <f>$I$2</f>
        <v>0</v>
      </c>
      <c r="E23" s="14">
        <f>C23*D23</f>
        <v>0</v>
      </c>
      <c r="F23" s="4">
        <v>1</v>
      </c>
      <c r="G23" s="4">
        <v>18</v>
      </c>
      <c r="H23" s="4">
        <v>432</v>
      </c>
      <c r="I23" s="7">
        <v>0.36</v>
      </c>
      <c r="J23" s="1" t="s">
        <v>137</v>
      </c>
    </row>
    <row r="24" spans="1:10" ht="12.75">
      <c r="A24" s="1">
        <v>22257</v>
      </c>
      <c r="B24" s="3" t="s">
        <v>49</v>
      </c>
      <c r="C24" s="22">
        <v>222.86</v>
      </c>
      <c r="D24" s="8">
        <f>$I$2</f>
        <v>0</v>
      </c>
      <c r="E24" s="14">
        <f>C24*D24</f>
        <v>0</v>
      </c>
      <c r="F24" s="4">
        <v>10</v>
      </c>
      <c r="G24" s="4">
        <v>120</v>
      </c>
      <c r="H24" s="4">
        <v>4320</v>
      </c>
      <c r="I24" s="7">
        <v>0.05</v>
      </c>
      <c r="J24" s="1" t="s">
        <v>138</v>
      </c>
    </row>
    <row r="25" spans="1:10" ht="12.75">
      <c r="A25" s="1">
        <v>22258</v>
      </c>
      <c r="B25" s="3" t="s">
        <v>50</v>
      </c>
      <c r="C25" s="22">
        <v>277.05</v>
      </c>
      <c r="D25" s="8">
        <f>$I$2</f>
        <v>0</v>
      </c>
      <c r="E25" s="14">
        <f>C25*D25</f>
        <v>0</v>
      </c>
      <c r="F25" s="4">
        <v>10</v>
      </c>
      <c r="G25" s="4">
        <v>100</v>
      </c>
      <c r="H25" s="4">
        <v>3600</v>
      </c>
      <c r="I25" s="7">
        <v>0.1</v>
      </c>
      <c r="J25" s="1" t="s">
        <v>139</v>
      </c>
    </row>
    <row r="26" spans="1:10" ht="12.75">
      <c r="A26" s="1">
        <v>22259</v>
      </c>
      <c r="B26" s="3" t="s">
        <v>51</v>
      </c>
      <c r="C26" s="22">
        <v>511.67</v>
      </c>
      <c r="D26" s="8">
        <f>$I$2</f>
        <v>0</v>
      </c>
      <c r="E26" s="14">
        <f>C26*D26</f>
        <v>0</v>
      </c>
      <c r="F26" s="4">
        <v>5</v>
      </c>
      <c r="G26" s="4">
        <v>60</v>
      </c>
      <c r="H26" s="4">
        <v>2160</v>
      </c>
      <c r="I26" s="7">
        <v>0.15</v>
      </c>
      <c r="J26" s="1" t="s">
        <v>140</v>
      </c>
    </row>
    <row r="27" spans="1:10" ht="12.75">
      <c r="A27" s="1">
        <v>22261</v>
      </c>
      <c r="B27" s="3" t="s">
        <v>52</v>
      </c>
      <c r="C27" s="22">
        <v>1306.4</v>
      </c>
      <c r="D27" s="8">
        <f>$I$2</f>
        <v>0</v>
      </c>
      <c r="E27" s="14">
        <f>C27*D27</f>
        <v>0</v>
      </c>
      <c r="F27" s="4">
        <v>1</v>
      </c>
      <c r="G27" s="4">
        <v>18</v>
      </c>
      <c r="H27" s="4">
        <v>648</v>
      </c>
      <c r="I27" s="7">
        <v>0.35</v>
      </c>
      <c r="J27" s="1" t="s">
        <v>141</v>
      </c>
    </row>
    <row r="28" spans="1:10" ht="12.75">
      <c r="A28" s="1">
        <v>22317</v>
      </c>
      <c r="B28" s="3" t="s">
        <v>53</v>
      </c>
      <c r="C28" s="22">
        <v>225.03</v>
      </c>
      <c r="D28" s="8">
        <f>$I$2</f>
        <v>0</v>
      </c>
      <c r="E28" s="14">
        <f>C28*D28</f>
        <v>0</v>
      </c>
      <c r="F28" s="4">
        <v>10</v>
      </c>
      <c r="G28" s="4">
        <v>120</v>
      </c>
      <c r="H28" s="4">
        <v>4320</v>
      </c>
      <c r="I28" s="7">
        <v>0.1</v>
      </c>
      <c r="J28" s="1" t="s">
        <v>142</v>
      </c>
    </row>
    <row r="29" spans="1:10" ht="12.75">
      <c r="A29" s="1">
        <v>22318</v>
      </c>
      <c r="B29" s="3" t="s">
        <v>54</v>
      </c>
      <c r="C29" s="22">
        <v>309.92</v>
      </c>
      <c r="D29" s="8">
        <f>$I$2</f>
        <v>0</v>
      </c>
      <c r="E29" s="14">
        <f>C29*D29</f>
        <v>0</v>
      </c>
      <c r="F29" s="4">
        <v>10</v>
      </c>
      <c r="G29" s="4">
        <v>80</v>
      </c>
      <c r="H29" s="4">
        <v>3360</v>
      </c>
      <c r="I29" s="7">
        <v>0.13</v>
      </c>
      <c r="J29" s="1" t="s">
        <v>143</v>
      </c>
    </row>
    <row r="30" spans="1:10" ht="12.75">
      <c r="A30" s="1">
        <v>22319</v>
      </c>
      <c r="B30" s="3" t="s">
        <v>55</v>
      </c>
      <c r="C30" s="22">
        <v>521.67</v>
      </c>
      <c r="D30" s="8">
        <f>$I$2</f>
        <v>0</v>
      </c>
      <c r="E30" s="14">
        <f>C30*D30</f>
        <v>0</v>
      </c>
      <c r="F30" s="4">
        <v>5</v>
      </c>
      <c r="G30" s="4">
        <v>35</v>
      </c>
      <c r="H30" s="4">
        <v>1470</v>
      </c>
      <c r="I30" s="7">
        <v>0.23</v>
      </c>
      <c r="J30" s="1" t="s">
        <v>144</v>
      </c>
    </row>
    <row r="31" spans="1:10" ht="12.75">
      <c r="A31" s="1">
        <v>22321</v>
      </c>
      <c r="B31" s="3" t="s">
        <v>56</v>
      </c>
      <c r="C31" s="22">
        <v>1435.69</v>
      </c>
      <c r="D31" s="8">
        <f>$I$2</f>
        <v>0</v>
      </c>
      <c r="E31" s="14">
        <f>C31*D31</f>
        <v>0</v>
      </c>
      <c r="F31" s="4">
        <v>1</v>
      </c>
      <c r="G31" s="4">
        <v>12</v>
      </c>
      <c r="H31" s="4">
        <v>216</v>
      </c>
      <c r="I31" s="7">
        <v>0.54</v>
      </c>
      <c r="J31" s="1" t="s">
        <v>145</v>
      </c>
    </row>
    <row r="32" spans="1:10" ht="12.75">
      <c r="A32" s="1">
        <v>22348</v>
      </c>
      <c r="B32" s="3" t="s">
        <v>240</v>
      </c>
      <c r="C32" s="22">
        <v>363.52</v>
      </c>
      <c r="D32" s="8">
        <f>$I$2</f>
        <v>0</v>
      </c>
      <c r="E32" s="14">
        <f>C32*D32</f>
        <v>0</v>
      </c>
      <c r="F32" s="4">
        <v>5</v>
      </c>
      <c r="G32" s="4">
        <v>100</v>
      </c>
      <c r="H32" s="4">
        <v>3600</v>
      </c>
      <c r="I32" s="7">
        <v>0.08</v>
      </c>
      <c r="J32" s="1" t="s">
        <v>146</v>
      </c>
    </row>
    <row r="33" spans="1:10" ht="12.75">
      <c r="A33" s="1">
        <v>22349</v>
      </c>
      <c r="B33" s="3" t="s">
        <v>113</v>
      </c>
      <c r="C33" s="22">
        <v>611.32</v>
      </c>
      <c r="D33" s="8">
        <f>$I$2</f>
        <v>0</v>
      </c>
      <c r="E33" s="14">
        <f>C33*D33</f>
        <v>0</v>
      </c>
      <c r="F33" s="4">
        <v>5</v>
      </c>
      <c r="G33" s="4">
        <v>80</v>
      </c>
      <c r="H33" s="4">
        <v>2880</v>
      </c>
      <c r="I33" s="7">
        <v>0.12</v>
      </c>
      <c r="J33" s="1" t="s">
        <v>147</v>
      </c>
    </row>
    <row r="34" spans="1:10" ht="12.75">
      <c r="A34" s="1">
        <v>22351</v>
      </c>
      <c r="B34" s="3" t="s">
        <v>114</v>
      </c>
      <c r="C34" s="22">
        <v>1010</v>
      </c>
      <c r="D34" s="8">
        <f>$I$2</f>
        <v>0</v>
      </c>
      <c r="E34" s="14">
        <f>C34*D34</f>
        <v>0</v>
      </c>
      <c r="F34" s="4">
        <v>1</v>
      </c>
      <c r="G34" s="4">
        <v>25</v>
      </c>
      <c r="H34" s="4">
        <v>900</v>
      </c>
      <c r="I34" s="7">
        <v>0.28</v>
      </c>
      <c r="J34" s="1" t="s">
        <v>148</v>
      </c>
    </row>
    <row r="35" spans="1:10" ht="12.75">
      <c r="A35" s="1">
        <v>22357</v>
      </c>
      <c r="B35" s="3" t="s">
        <v>57</v>
      </c>
      <c r="C35" s="22">
        <v>262.26</v>
      </c>
      <c r="D35" s="8">
        <f>$I$2</f>
        <v>0</v>
      </c>
      <c r="E35" s="14">
        <f>C35*D35</f>
        <v>0</v>
      </c>
      <c r="F35" s="4">
        <v>10</v>
      </c>
      <c r="G35" s="4">
        <v>100</v>
      </c>
      <c r="H35" s="4">
        <v>3600</v>
      </c>
      <c r="I35" s="7">
        <v>0.08</v>
      </c>
      <c r="J35" s="1" t="s">
        <v>149</v>
      </c>
    </row>
    <row r="36" spans="1:10" ht="12.75">
      <c r="A36" s="1">
        <v>22358</v>
      </c>
      <c r="B36" s="3" t="s">
        <v>58</v>
      </c>
      <c r="C36" s="22">
        <v>356.48</v>
      </c>
      <c r="D36" s="8">
        <f>$I$2</f>
        <v>0</v>
      </c>
      <c r="E36" s="14">
        <f>C36*D36</f>
        <v>0</v>
      </c>
      <c r="F36" s="4">
        <v>10</v>
      </c>
      <c r="G36" s="4">
        <v>80</v>
      </c>
      <c r="H36" s="4">
        <v>2880</v>
      </c>
      <c r="I36" s="7">
        <v>0.13</v>
      </c>
      <c r="J36" s="1" t="s">
        <v>150</v>
      </c>
    </row>
    <row r="37" spans="1:10" ht="12.75">
      <c r="A37" s="1">
        <v>22359</v>
      </c>
      <c r="B37" s="3" t="s">
        <v>59</v>
      </c>
      <c r="C37" s="22">
        <v>608.03</v>
      </c>
      <c r="D37" s="8">
        <f>$I$2</f>
        <v>0</v>
      </c>
      <c r="E37" s="14">
        <f>C37*D37</f>
        <v>0</v>
      </c>
      <c r="F37" s="4">
        <v>5</v>
      </c>
      <c r="G37" s="4">
        <v>35</v>
      </c>
      <c r="H37" s="4">
        <v>1260</v>
      </c>
      <c r="I37" s="7">
        <v>0.32</v>
      </c>
      <c r="J37" s="1" t="s">
        <v>151</v>
      </c>
    </row>
    <row r="38" spans="1:10" ht="12.75">
      <c r="A38" s="1">
        <v>22361</v>
      </c>
      <c r="B38" s="3" t="s">
        <v>115</v>
      </c>
      <c r="C38" s="22">
        <v>1277.44</v>
      </c>
      <c r="D38" s="8">
        <f>$I$2</f>
        <v>0</v>
      </c>
      <c r="E38" s="14">
        <f>C38*D38</f>
        <v>0</v>
      </c>
      <c r="F38" s="4">
        <v>1</v>
      </c>
      <c r="G38" s="4">
        <v>1</v>
      </c>
      <c r="H38" s="4">
        <v>0</v>
      </c>
      <c r="I38" s="7">
        <v>0.54</v>
      </c>
      <c r="J38" s="1" t="s">
        <v>152</v>
      </c>
    </row>
    <row r="39" spans="1:10" ht="12.75">
      <c r="A39" s="1">
        <v>22367</v>
      </c>
      <c r="B39" s="3" t="s">
        <v>60</v>
      </c>
      <c r="C39" s="22">
        <v>303.83</v>
      </c>
      <c r="D39" s="8">
        <f>$I$2</f>
        <v>0</v>
      </c>
      <c r="E39" s="14">
        <f>C39*D39</f>
        <v>0</v>
      </c>
      <c r="F39" s="4">
        <v>10</v>
      </c>
      <c r="G39" s="4">
        <v>100</v>
      </c>
      <c r="H39" s="4">
        <v>3600</v>
      </c>
      <c r="I39" s="7">
        <v>0.1</v>
      </c>
      <c r="J39" s="1" t="s">
        <v>153</v>
      </c>
    </row>
    <row r="40" spans="1:10" ht="12.75">
      <c r="A40" s="1">
        <v>22368</v>
      </c>
      <c r="B40" s="3" t="s">
        <v>61</v>
      </c>
      <c r="C40" s="22">
        <v>506.4</v>
      </c>
      <c r="D40" s="8">
        <f>$I$2</f>
        <v>0</v>
      </c>
      <c r="E40" s="14">
        <f>C40*D40</f>
        <v>0</v>
      </c>
      <c r="F40" s="4">
        <v>5</v>
      </c>
      <c r="G40" s="4">
        <v>120</v>
      </c>
      <c r="H40" s="4">
        <v>4320</v>
      </c>
      <c r="I40" s="7">
        <v>0.11</v>
      </c>
      <c r="J40" s="1" t="s">
        <v>154</v>
      </c>
    </row>
    <row r="41" spans="1:10" ht="12.75">
      <c r="A41" s="1">
        <v>22369</v>
      </c>
      <c r="B41" s="3" t="s">
        <v>62</v>
      </c>
      <c r="C41" s="22">
        <v>744.81</v>
      </c>
      <c r="D41" s="8">
        <f>$I$2</f>
        <v>0</v>
      </c>
      <c r="E41" s="14">
        <f>C41*D41</f>
        <v>0</v>
      </c>
      <c r="F41" s="4">
        <v>5</v>
      </c>
      <c r="G41" s="4">
        <v>80</v>
      </c>
      <c r="H41" s="4">
        <v>2880</v>
      </c>
      <c r="I41" s="7">
        <v>0.163</v>
      </c>
      <c r="J41" s="1" t="s">
        <v>155</v>
      </c>
    </row>
    <row r="42" spans="1:10" ht="12.75">
      <c r="A42" s="1">
        <v>22378</v>
      </c>
      <c r="B42" s="3" t="s">
        <v>116</v>
      </c>
      <c r="C42" s="22">
        <v>565.6</v>
      </c>
      <c r="D42" s="8">
        <f>$I$2</f>
        <v>0</v>
      </c>
      <c r="E42" s="14">
        <f>C42*D42</f>
        <v>0</v>
      </c>
      <c r="F42" s="4">
        <v>5</v>
      </c>
      <c r="G42" s="4">
        <v>100</v>
      </c>
      <c r="H42" s="4">
        <v>0</v>
      </c>
      <c r="I42" s="7">
        <v>0.131</v>
      </c>
      <c r="J42" s="1" t="s">
        <v>156</v>
      </c>
    </row>
    <row r="43" spans="1:10" ht="12.75">
      <c r="A43" s="1">
        <v>22379</v>
      </c>
      <c r="B43" s="3" t="s">
        <v>117</v>
      </c>
      <c r="C43" s="22">
        <v>777.9</v>
      </c>
      <c r="D43" s="8">
        <f>$I$2</f>
        <v>0</v>
      </c>
      <c r="E43" s="14">
        <f>C43*D43</f>
        <v>0</v>
      </c>
      <c r="F43" s="4">
        <v>5</v>
      </c>
      <c r="G43" s="4">
        <v>20</v>
      </c>
      <c r="H43" s="4">
        <v>0</v>
      </c>
      <c r="I43" s="7">
        <v>0.321</v>
      </c>
      <c r="J43" s="1" t="s">
        <v>157</v>
      </c>
    </row>
    <row r="44" spans="1:10" ht="12.75">
      <c r="A44" s="1">
        <v>22407</v>
      </c>
      <c r="B44" s="3" t="s">
        <v>103</v>
      </c>
      <c r="C44" s="22">
        <v>444.41</v>
      </c>
      <c r="D44" s="8">
        <f>$I$2</f>
        <v>0</v>
      </c>
      <c r="E44" s="14">
        <f>C44*D44</f>
        <v>0</v>
      </c>
      <c r="F44" s="4">
        <v>5</v>
      </c>
      <c r="G44" s="4">
        <v>70</v>
      </c>
      <c r="H44" s="4">
        <v>2520</v>
      </c>
      <c r="I44" s="7">
        <v>0.17</v>
      </c>
      <c r="J44" s="1" t="s">
        <v>158</v>
      </c>
    </row>
    <row r="45" spans="1:10" ht="12.75">
      <c r="A45" s="1">
        <v>22408</v>
      </c>
      <c r="B45" s="3" t="s">
        <v>101</v>
      </c>
      <c r="C45" s="22">
        <v>646.15</v>
      </c>
      <c r="D45" s="8">
        <f>$I$2</f>
        <v>0</v>
      </c>
      <c r="E45" s="14">
        <f>C45*D45</f>
        <v>0</v>
      </c>
      <c r="F45" s="4">
        <v>5</v>
      </c>
      <c r="G45" s="4">
        <v>50</v>
      </c>
      <c r="H45" s="4">
        <v>1800</v>
      </c>
      <c r="I45" s="7">
        <v>0.283</v>
      </c>
      <c r="J45" s="1" t="s">
        <v>159</v>
      </c>
    </row>
    <row r="46" spans="1:10" ht="12.75">
      <c r="A46" s="1">
        <v>22409</v>
      </c>
      <c r="B46" s="3" t="s">
        <v>104</v>
      </c>
      <c r="C46" s="22">
        <v>985.43</v>
      </c>
      <c r="D46" s="8">
        <f>$I$2</f>
        <v>0</v>
      </c>
      <c r="E46" s="14">
        <f>C46*D46</f>
        <v>0</v>
      </c>
      <c r="F46" s="4">
        <v>1</v>
      </c>
      <c r="G46" s="4">
        <v>30</v>
      </c>
      <c r="H46" s="4">
        <v>1260</v>
      </c>
      <c r="I46" s="7">
        <v>0.425</v>
      </c>
      <c r="J46" s="1" t="s">
        <v>160</v>
      </c>
    </row>
    <row r="47" spans="1:10" ht="12.75">
      <c r="A47" s="1">
        <v>22411</v>
      </c>
      <c r="B47" s="3" t="s">
        <v>0</v>
      </c>
      <c r="C47" s="22">
        <v>3672.91</v>
      </c>
      <c r="D47" s="8">
        <f>$I$2</f>
        <v>0</v>
      </c>
      <c r="E47" s="14">
        <f>C47*D47</f>
        <v>0</v>
      </c>
      <c r="F47" s="4">
        <v>1</v>
      </c>
      <c r="G47" s="4">
        <v>20</v>
      </c>
      <c r="H47" s="4">
        <v>720</v>
      </c>
      <c r="I47" s="7">
        <v>1.25</v>
      </c>
      <c r="J47" s="1" t="s">
        <v>161</v>
      </c>
    </row>
    <row r="48" spans="1:10" ht="12.75">
      <c r="A48" s="1">
        <v>22416</v>
      </c>
      <c r="B48" s="3" t="s">
        <v>3</v>
      </c>
      <c r="C48" s="22">
        <v>601.33</v>
      </c>
      <c r="D48" s="8">
        <f>$I$2</f>
        <v>0</v>
      </c>
      <c r="E48" s="14">
        <f>C48*D48</f>
        <v>0</v>
      </c>
      <c r="F48" s="4">
        <v>1</v>
      </c>
      <c r="G48" s="4">
        <v>90</v>
      </c>
      <c r="H48" s="4">
        <v>3240</v>
      </c>
      <c r="I48" s="7">
        <v>0.289</v>
      </c>
      <c r="J48" s="1" t="s">
        <v>162</v>
      </c>
    </row>
    <row r="49" spans="1:10" ht="12.75">
      <c r="A49" s="1">
        <v>22414</v>
      </c>
      <c r="B49" s="3" t="s">
        <v>1</v>
      </c>
      <c r="C49" s="22">
        <v>621.11</v>
      </c>
      <c r="D49" s="8">
        <f>$I$2</f>
        <v>0</v>
      </c>
      <c r="E49" s="14">
        <f>C49*D49</f>
        <v>0</v>
      </c>
      <c r="F49" s="4">
        <v>1</v>
      </c>
      <c r="G49" s="4">
        <v>80</v>
      </c>
      <c r="H49" s="4">
        <v>2880</v>
      </c>
      <c r="I49" s="7">
        <v>0.325</v>
      </c>
      <c r="J49" s="1" t="s">
        <v>163</v>
      </c>
    </row>
    <row r="50" spans="1:10" ht="12.75">
      <c r="A50" s="1">
        <v>22415</v>
      </c>
      <c r="B50" s="3" t="s">
        <v>2</v>
      </c>
      <c r="C50" s="22">
        <v>686.78</v>
      </c>
      <c r="D50" s="8">
        <f>$I$2</f>
        <v>0</v>
      </c>
      <c r="E50" s="14">
        <f>C50*D50</f>
        <v>0</v>
      </c>
      <c r="F50" s="4">
        <v>1</v>
      </c>
      <c r="G50" s="4">
        <v>45</v>
      </c>
      <c r="H50" s="4">
        <v>1620</v>
      </c>
      <c r="I50" s="7">
        <v>0.278</v>
      </c>
      <c r="J50" s="1" t="s">
        <v>164</v>
      </c>
    </row>
    <row r="51" spans="1:10" ht="12.75">
      <c r="A51" s="1">
        <v>22419</v>
      </c>
      <c r="B51" s="3" t="s">
        <v>241</v>
      </c>
      <c r="C51" s="22">
        <v>714.92</v>
      </c>
      <c r="D51" s="8">
        <f>$I$2</f>
        <v>0</v>
      </c>
      <c r="E51" s="14">
        <f>C51*D51</f>
        <v>0</v>
      </c>
      <c r="F51" s="4">
        <v>1</v>
      </c>
      <c r="G51" s="4">
        <v>40</v>
      </c>
      <c r="H51" s="4">
        <v>1440</v>
      </c>
      <c r="I51" s="7">
        <v>0.41</v>
      </c>
      <c r="J51" s="1" t="s">
        <v>165</v>
      </c>
    </row>
    <row r="52" spans="1:10" ht="12.75">
      <c r="A52" s="1">
        <v>22420</v>
      </c>
      <c r="B52" s="3" t="s">
        <v>242</v>
      </c>
      <c r="C52" s="22">
        <v>973.89</v>
      </c>
      <c r="D52" s="8">
        <f>$I$2</f>
        <v>0</v>
      </c>
      <c r="E52" s="14">
        <f>C52*D52</f>
        <v>0</v>
      </c>
      <c r="F52" s="4">
        <v>1</v>
      </c>
      <c r="G52" s="4">
        <v>40</v>
      </c>
      <c r="H52" s="4">
        <v>1440</v>
      </c>
      <c r="I52" s="7">
        <v>0.42</v>
      </c>
      <c r="J52" s="1" t="s">
        <v>166</v>
      </c>
    </row>
    <row r="53" spans="1:10" ht="12.75">
      <c r="A53" s="1">
        <v>22421</v>
      </c>
      <c r="B53" s="3" t="s">
        <v>243</v>
      </c>
      <c r="C53" s="22">
        <v>1261.32</v>
      </c>
      <c r="D53" s="8">
        <f>$I$2</f>
        <v>0</v>
      </c>
      <c r="E53" s="14">
        <f>C53*D53</f>
        <v>0</v>
      </c>
      <c r="F53" s="4">
        <v>1</v>
      </c>
      <c r="G53" s="4">
        <v>30</v>
      </c>
      <c r="H53" s="4">
        <v>1080</v>
      </c>
      <c r="I53" s="7">
        <v>0.5</v>
      </c>
      <c r="J53" s="1" t="s">
        <v>167</v>
      </c>
    </row>
    <row r="54" spans="1:10" ht="12.75">
      <c r="A54" s="1">
        <v>22422</v>
      </c>
      <c r="B54" s="3" t="s">
        <v>4</v>
      </c>
      <c r="C54" s="22">
        <v>928.86</v>
      </c>
      <c r="D54" s="8">
        <f>$I$2</f>
        <v>0</v>
      </c>
      <c r="E54" s="14">
        <f>C54*D54</f>
        <v>0</v>
      </c>
      <c r="F54" s="4">
        <v>1</v>
      </c>
      <c r="G54" s="4">
        <v>50</v>
      </c>
      <c r="H54" s="4">
        <v>1800</v>
      </c>
      <c r="I54" s="7">
        <v>0.38</v>
      </c>
      <c r="J54" s="1" t="s">
        <v>168</v>
      </c>
    </row>
    <row r="55" spans="1:10" ht="12.75">
      <c r="A55" s="1">
        <v>22423</v>
      </c>
      <c r="B55" s="3" t="s">
        <v>5</v>
      </c>
      <c r="C55" s="22">
        <v>942.44</v>
      </c>
      <c r="D55" s="8">
        <f>$I$2</f>
        <v>0</v>
      </c>
      <c r="E55" s="14">
        <f>C55*D55</f>
        <v>0</v>
      </c>
      <c r="F55" s="4">
        <v>1</v>
      </c>
      <c r="G55" s="4">
        <v>50</v>
      </c>
      <c r="H55" s="4">
        <v>1800</v>
      </c>
      <c r="I55" s="7">
        <v>0.38</v>
      </c>
      <c r="J55" s="1" t="s">
        <v>169</v>
      </c>
    </row>
    <row r="56" spans="1:10" ht="12.75">
      <c r="A56" s="1">
        <v>22425</v>
      </c>
      <c r="B56" s="3" t="s">
        <v>6</v>
      </c>
      <c r="C56" s="22">
        <v>990.24</v>
      </c>
      <c r="D56" s="8">
        <f>$I$2</f>
        <v>0</v>
      </c>
      <c r="E56" s="14">
        <f>C56*D56</f>
        <v>0</v>
      </c>
      <c r="F56" s="4">
        <v>1</v>
      </c>
      <c r="G56" s="4">
        <v>50</v>
      </c>
      <c r="H56" s="4">
        <v>0</v>
      </c>
      <c r="I56" s="7">
        <v>0.34</v>
      </c>
      <c r="J56" s="1" t="s">
        <v>170</v>
      </c>
    </row>
    <row r="57" spans="1:10" ht="12.75">
      <c r="A57" s="1">
        <v>22428</v>
      </c>
      <c r="B57" s="3" t="s">
        <v>7</v>
      </c>
      <c r="C57" s="22">
        <v>1961.25</v>
      </c>
      <c r="D57" s="8">
        <f>$I$2</f>
        <v>0</v>
      </c>
      <c r="E57" s="14">
        <f>C57*D57</f>
        <v>0</v>
      </c>
      <c r="F57" s="4">
        <v>1</v>
      </c>
      <c r="G57" s="4">
        <v>20</v>
      </c>
      <c r="H57" s="4">
        <v>480</v>
      </c>
      <c r="I57" s="7">
        <v>0.778</v>
      </c>
      <c r="J57" s="1" t="s">
        <v>171</v>
      </c>
    </row>
    <row r="58" spans="1:10" ht="12.75">
      <c r="A58" s="1">
        <v>22429</v>
      </c>
      <c r="B58" s="3" t="s">
        <v>8</v>
      </c>
      <c r="C58" s="22">
        <v>1674.65</v>
      </c>
      <c r="D58" s="8">
        <f>$I$2</f>
        <v>0</v>
      </c>
      <c r="E58" s="14">
        <f>C58*D58</f>
        <v>0</v>
      </c>
      <c r="F58" s="4">
        <v>1</v>
      </c>
      <c r="G58" s="4">
        <v>30</v>
      </c>
      <c r="H58" s="4">
        <v>720</v>
      </c>
      <c r="I58" s="7">
        <v>0.625</v>
      </c>
      <c r="J58" s="1" t="s">
        <v>172</v>
      </c>
    </row>
    <row r="59" spans="1:10" ht="12.75">
      <c r="A59" s="1">
        <v>22430</v>
      </c>
      <c r="B59" s="3" t="s">
        <v>9</v>
      </c>
      <c r="C59" s="22">
        <v>1445.7</v>
      </c>
      <c r="D59" s="8">
        <f>$I$2</f>
        <v>0</v>
      </c>
      <c r="E59" s="14">
        <f>C59*D59</f>
        <v>0</v>
      </c>
      <c r="F59" s="4">
        <v>1</v>
      </c>
      <c r="G59" s="4">
        <v>20</v>
      </c>
      <c r="H59" s="4">
        <v>720</v>
      </c>
      <c r="I59" s="7">
        <v>0.639</v>
      </c>
      <c r="J59" s="1" t="s">
        <v>173</v>
      </c>
    </row>
    <row r="60" spans="1:10" ht="12.75">
      <c r="A60" s="1">
        <v>22440</v>
      </c>
      <c r="B60" s="3" t="s">
        <v>10</v>
      </c>
      <c r="C60" s="22">
        <v>1132.33</v>
      </c>
      <c r="D60" s="8">
        <f>$I$2</f>
        <v>0</v>
      </c>
      <c r="E60" s="14">
        <f>C60*D60</f>
        <v>0</v>
      </c>
      <c r="F60" s="4">
        <v>1</v>
      </c>
      <c r="G60" s="4">
        <v>36</v>
      </c>
      <c r="H60" s="4">
        <v>1296</v>
      </c>
      <c r="I60" s="7">
        <v>0.56</v>
      </c>
      <c r="J60" s="1" t="s">
        <v>174</v>
      </c>
    </row>
    <row r="61" spans="1:10" ht="12.75">
      <c r="A61" s="1">
        <v>22457</v>
      </c>
      <c r="B61" s="3" t="s">
        <v>11</v>
      </c>
      <c r="C61" s="22">
        <v>663.98</v>
      </c>
      <c r="D61" s="8">
        <f>$I$2</f>
        <v>0</v>
      </c>
      <c r="E61" s="14">
        <f>C61*D61</f>
        <v>0</v>
      </c>
      <c r="F61" s="4">
        <v>1</v>
      </c>
      <c r="G61" s="4">
        <v>50</v>
      </c>
      <c r="H61" s="4">
        <v>0</v>
      </c>
      <c r="I61" s="7">
        <v>0.3</v>
      </c>
      <c r="J61" s="1" t="s">
        <v>175</v>
      </c>
    </row>
    <row r="62" spans="1:10" ht="12.75">
      <c r="A62" s="1">
        <v>22458</v>
      </c>
      <c r="B62" s="3" t="s">
        <v>12</v>
      </c>
      <c r="C62" s="22">
        <v>974.99</v>
      </c>
      <c r="D62" s="8">
        <f>$I$2</f>
        <v>0</v>
      </c>
      <c r="E62" s="14">
        <f>C62*D62</f>
        <v>0</v>
      </c>
      <c r="F62" s="4">
        <v>1</v>
      </c>
      <c r="G62" s="4">
        <v>30</v>
      </c>
      <c r="H62" s="4">
        <v>1080</v>
      </c>
      <c r="I62" s="7">
        <v>0.4</v>
      </c>
      <c r="J62" s="1" t="s">
        <v>176</v>
      </c>
    </row>
    <row r="63" spans="1:10" ht="12.75">
      <c r="A63" s="1">
        <v>22459</v>
      </c>
      <c r="B63" s="3" t="s">
        <v>13</v>
      </c>
      <c r="C63" s="22">
        <v>1645.08</v>
      </c>
      <c r="D63" s="8">
        <f>$I$2</f>
        <v>0</v>
      </c>
      <c r="E63" s="14">
        <f>C63*D63</f>
        <v>0</v>
      </c>
      <c r="F63" s="4">
        <v>1</v>
      </c>
      <c r="G63" s="4">
        <v>20</v>
      </c>
      <c r="H63" s="4">
        <v>480</v>
      </c>
      <c r="I63" s="7">
        <v>0.62</v>
      </c>
      <c r="J63" s="1" t="s">
        <v>177</v>
      </c>
    </row>
    <row r="64" spans="1:10" ht="12.75">
      <c r="A64" s="1">
        <v>22463</v>
      </c>
      <c r="B64" s="3" t="s">
        <v>14</v>
      </c>
      <c r="C64" s="22">
        <v>942.56</v>
      </c>
      <c r="D64" s="8">
        <f>$I$2</f>
        <v>0</v>
      </c>
      <c r="E64" s="14">
        <f>C64*D64</f>
        <v>0</v>
      </c>
      <c r="F64" s="4">
        <v>1</v>
      </c>
      <c r="G64" s="4">
        <v>50</v>
      </c>
      <c r="H64" s="4">
        <v>1800</v>
      </c>
      <c r="I64" s="7">
        <v>0.36</v>
      </c>
      <c r="J64" s="1" t="s">
        <v>178</v>
      </c>
    </row>
    <row r="65" spans="1:10" ht="12.75">
      <c r="A65" s="1">
        <v>22465</v>
      </c>
      <c r="B65" s="3" t="s">
        <v>15</v>
      </c>
      <c r="C65" s="22">
        <v>1163.43</v>
      </c>
      <c r="D65" s="8">
        <f>$I$2</f>
        <v>0</v>
      </c>
      <c r="E65" s="14">
        <f>C65*D65</f>
        <v>0</v>
      </c>
      <c r="F65" s="4">
        <v>1</v>
      </c>
      <c r="G65" s="4">
        <v>25</v>
      </c>
      <c r="H65" s="4">
        <v>900</v>
      </c>
      <c r="I65" s="7">
        <v>0.48</v>
      </c>
      <c r="J65" s="1" t="s">
        <v>179</v>
      </c>
    </row>
    <row r="66" spans="1:10" ht="12.75">
      <c r="A66" s="1">
        <v>22466</v>
      </c>
      <c r="B66" s="3" t="s">
        <v>16</v>
      </c>
      <c r="C66" s="22">
        <v>1031.55</v>
      </c>
      <c r="D66" s="8">
        <f>$I$2</f>
        <v>0</v>
      </c>
      <c r="E66" s="14">
        <f>C66*D66</f>
        <v>0</v>
      </c>
      <c r="F66" s="4">
        <v>1</v>
      </c>
      <c r="G66" s="4">
        <v>25</v>
      </c>
      <c r="H66" s="4">
        <v>0</v>
      </c>
      <c r="I66" s="7">
        <v>0.43</v>
      </c>
      <c r="J66" s="1" t="s">
        <v>180</v>
      </c>
    </row>
    <row r="67" spans="1:10" ht="12.75">
      <c r="A67" s="1">
        <v>22507</v>
      </c>
      <c r="B67" s="3" t="s">
        <v>17</v>
      </c>
      <c r="C67" s="22">
        <v>783.47</v>
      </c>
      <c r="D67" s="8">
        <f>$I$2</f>
        <v>0</v>
      </c>
      <c r="E67" s="14">
        <f>C67*D67</f>
        <v>0</v>
      </c>
      <c r="F67" s="4">
        <v>10</v>
      </c>
      <c r="G67" s="4">
        <v>70</v>
      </c>
      <c r="H67" s="4">
        <v>1680</v>
      </c>
      <c r="I67" s="7">
        <v>0.29</v>
      </c>
      <c r="J67" s="1" t="s">
        <v>181</v>
      </c>
    </row>
    <row r="68" spans="1:10" ht="12.75">
      <c r="A68" s="1">
        <v>22508</v>
      </c>
      <c r="B68" s="3" t="s">
        <v>18</v>
      </c>
      <c r="C68" s="22">
        <v>979.33</v>
      </c>
      <c r="D68" s="8">
        <f>$I$2</f>
        <v>0</v>
      </c>
      <c r="E68" s="14">
        <f>C68*D68</f>
        <v>0</v>
      </c>
      <c r="F68" s="4">
        <v>5</v>
      </c>
      <c r="G68" s="4">
        <v>60</v>
      </c>
      <c r="H68" s="4">
        <v>1440</v>
      </c>
      <c r="I68" s="7">
        <v>0.343</v>
      </c>
      <c r="J68" s="1" t="s">
        <v>182</v>
      </c>
    </row>
    <row r="69" spans="1:10" ht="12.75">
      <c r="A69" s="1">
        <v>22509</v>
      </c>
      <c r="B69" s="3" t="s">
        <v>19</v>
      </c>
      <c r="C69" s="22">
        <v>1599.56</v>
      </c>
      <c r="D69" s="8">
        <f>$I$2</f>
        <v>0</v>
      </c>
      <c r="E69" s="14">
        <f>C69*D69</f>
        <v>0</v>
      </c>
      <c r="F69" s="4">
        <v>5</v>
      </c>
      <c r="G69" s="4">
        <v>40</v>
      </c>
      <c r="H69" s="4">
        <v>960</v>
      </c>
      <c r="I69" s="7">
        <v>0.625</v>
      </c>
      <c r="J69" s="1" t="s">
        <v>183</v>
      </c>
    </row>
    <row r="70" spans="1:10" ht="12.75">
      <c r="A70" s="1">
        <v>22511</v>
      </c>
      <c r="B70" s="3" t="s">
        <v>20</v>
      </c>
      <c r="C70" s="22">
        <v>3858.98</v>
      </c>
      <c r="D70" s="8">
        <f>$I$2</f>
        <v>0</v>
      </c>
      <c r="E70" s="14">
        <f>C70*D70</f>
        <v>0</v>
      </c>
      <c r="F70" s="4">
        <v>1</v>
      </c>
      <c r="G70" s="4">
        <v>12</v>
      </c>
      <c r="H70" s="4">
        <v>288</v>
      </c>
      <c r="I70" s="7">
        <v>1.444</v>
      </c>
      <c r="J70" s="1" t="s">
        <v>184</v>
      </c>
    </row>
    <row r="71" spans="1:10" ht="12.75">
      <c r="A71" s="1">
        <v>22516</v>
      </c>
      <c r="B71" s="3" t="s">
        <v>23</v>
      </c>
      <c r="C71" s="22">
        <v>772.35</v>
      </c>
      <c r="D71" s="8">
        <f>$I$2</f>
        <v>0</v>
      </c>
      <c r="E71" s="14">
        <f>C71*D71</f>
        <v>0</v>
      </c>
      <c r="F71" s="4">
        <v>1</v>
      </c>
      <c r="G71" s="4">
        <v>80</v>
      </c>
      <c r="H71" s="4">
        <v>1920</v>
      </c>
      <c r="I71" s="7">
        <v>0.338</v>
      </c>
      <c r="J71" s="1" t="s">
        <v>185</v>
      </c>
    </row>
    <row r="72" spans="1:10" ht="12.75">
      <c r="A72" s="1">
        <v>22514</v>
      </c>
      <c r="B72" s="3" t="s">
        <v>21</v>
      </c>
      <c r="C72" s="22">
        <v>868.77</v>
      </c>
      <c r="D72" s="8">
        <f>$I$2</f>
        <v>0</v>
      </c>
      <c r="E72" s="14">
        <f>C72*D72</f>
        <v>0</v>
      </c>
      <c r="F72" s="4">
        <v>1</v>
      </c>
      <c r="G72" s="4">
        <v>80</v>
      </c>
      <c r="H72" s="4">
        <v>1920</v>
      </c>
      <c r="I72" s="7">
        <v>0.313</v>
      </c>
      <c r="J72" s="1" t="s">
        <v>186</v>
      </c>
    </row>
    <row r="73" spans="1:10" ht="12.75">
      <c r="A73" s="1">
        <v>22515</v>
      </c>
      <c r="B73" s="3" t="s">
        <v>22</v>
      </c>
      <c r="C73" s="22">
        <v>764.58</v>
      </c>
      <c r="D73" s="8">
        <f>$I$2</f>
        <v>0</v>
      </c>
      <c r="E73" s="14">
        <f>C73*D73</f>
        <v>0</v>
      </c>
      <c r="F73" s="4">
        <v>1</v>
      </c>
      <c r="G73" s="4">
        <v>45</v>
      </c>
      <c r="H73" s="4">
        <v>1620</v>
      </c>
      <c r="I73" s="7">
        <v>0.263</v>
      </c>
      <c r="J73" s="1" t="s">
        <v>187</v>
      </c>
    </row>
    <row r="74" spans="1:10" ht="12.75">
      <c r="A74" s="1">
        <v>22519</v>
      </c>
      <c r="B74" s="3" t="s">
        <v>24</v>
      </c>
      <c r="C74" s="22">
        <v>1251.36</v>
      </c>
      <c r="D74" s="8">
        <f>$I$2</f>
        <v>0</v>
      </c>
      <c r="E74" s="14">
        <f>C74*D74</f>
        <v>0</v>
      </c>
      <c r="F74" s="4">
        <v>1</v>
      </c>
      <c r="G74" s="4">
        <v>50</v>
      </c>
      <c r="H74" s="4">
        <v>1200</v>
      </c>
      <c r="I74" s="7">
        <v>0.5</v>
      </c>
      <c r="J74" s="1" t="s">
        <v>188</v>
      </c>
    </row>
    <row r="75" spans="1:10" ht="12.75">
      <c r="A75" s="1">
        <v>22520</v>
      </c>
      <c r="B75" s="3" t="s">
        <v>25</v>
      </c>
      <c r="C75" s="22">
        <v>1053.08</v>
      </c>
      <c r="D75" s="8">
        <f>$I$2</f>
        <v>0</v>
      </c>
      <c r="E75" s="14">
        <f>C75*D75</f>
        <v>0</v>
      </c>
      <c r="F75" s="4">
        <v>1</v>
      </c>
      <c r="G75" s="4">
        <v>50</v>
      </c>
      <c r="H75" s="4">
        <v>1200</v>
      </c>
      <c r="I75" s="7">
        <v>0.56</v>
      </c>
      <c r="J75" s="1" t="s">
        <v>189</v>
      </c>
    </row>
    <row r="76" spans="1:10" ht="12.75">
      <c r="A76" s="1">
        <v>22521</v>
      </c>
      <c r="B76" s="3" t="s">
        <v>26</v>
      </c>
      <c r="C76" s="22">
        <v>1161.7</v>
      </c>
      <c r="D76" s="8">
        <f>$I$2</f>
        <v>0</v>
      </c>
      <c r="E76" s="14">
        <f>C76*D76</f>
        <v>0</v>
      </c>
      <c r="F76" s="4">
        <v>1</v>
      </c>
      <c r="G76" s="4">
        <v>40</v>
      </c>
      <c r="H76" s="4">
        <v>960</v>
      </c>
      <c r="I76" s="7">
        <v>0.56</v>
      </c>
      <c r="J76" s="1" t="s">
        <v>190</v>
      </c>
    </row>
    <row r="77" spans="1:10" ht="12.75">
      <c r="A77" s="1">
        <v>22522</v>
      </c>
      <c r="B77" s="3" t="s">
        <v>27</v>
      </c>
      <c r="C77" s="22">
        <v>969.06</v>
      </c>
      <c r="D77" s="8">
        <f>$I$2</f>
        <v>0</v>
      </c>
      <c r="E77" s="14">
        <f>C77*D77</f>
        <v>0</v>
      </c>
      <c r="F77" s="4">
        <v>1</v>
      </c>
      <c r="G77" s="4">
        <v>50</v>
      </c>
      <c r="H77" s="4">
        <v>1200</v>
      </c>
      <c r="I77" s="7">
        <v>0.4</v>
      </c>
      <c r="J77" s="1" t="s">
        <v>191</v>
      </c>
    </row>
    <row r="78" spans="1:10" ht="12.75">
      <c r="A78" s="1">
        <v>22527</v>
      </c>
      <c r="B78" s="3" t="s">
        <v>28</v>
      </c>
      <c r="C78" s="22">
        <v>2504.75</v>
      </c>
      <c r="D78" s="8">
        <f>$I$2</f>
        <v>0</v>
      </c>
      <c r="E78" s="14">
        <f>C78*D78</f>
        <v>0</v>
      </c>
      <c r="F78" s="4">
        <v>1</v>
      </c>
      <c r="G78" s="4">
        <v>20</v>
      </c>
      <c r="H78" s="4">
        <v>480</v>
      </c>
      <c r="I78" s="7">
        <v>0.9</v>
      </c>
      <c r="J78" s="1" t="s">
        <v>192</v>
      </c>
    </row>
    <row r="79" spans="1:10" ht="12.75">
      <c r="A79" s="1">
        <v>22528</v>
      </c>
      <c r="B79" s="3" t="s">
        <v>29</v>
      </c>
      <c r="C79" s="22">
        <v>1857.89</v>
      </c>
      <c r="D79" s="8">
        <f>$I$2</f>
        <v>0</v>
      </c>
      <c r="E79" s="14">
        <f>C79*D79</f>
        <v>0</v>
      </c>
      <c r="F79" s="4">
        <v>1</v>
      </c>
      <c r="G79" s="4">
        <v>30</v>
      </c>
      <c r="H79" s="4">
        <v>720</v>
      </c>
      <c r="I79" s="7">
        <v>0.8</v>
      </c>
      <c r="J79" s="1" t="s">
        <v>193</v>
      </c>
    </row>
    <row r="80" spans="1:10" ht="12.75">
      <c r="A80" s="1">
        <v>22557</v>
      </c>
      <c r="B80" s="3" t="s">
        <v>30</v>
      </c>
      <c r="C80" s="22">
        <v>977.82</v>
      </c>
      <c r="D80" s="8">
        <f>$I$2</f>
        <v>0</v>
      </c>
      <c r="E80" s="14">
        <f>C80*D80</f>
        <v>0</v>
      </c>
      <c r="F80" s="4">
        <v>1</v>
      </c>
      <c r="G80" s="4">
        <v>50</v>
      </c>
      <c r="H80" s="4">
        <v>0</v>
      </c>
      <c r="I80" s="7">
        <v>0.4</v>
      </c>
      <c r="J80" s="1" t="s">
        <v>194</v>
      </c>
    </row>
    <row r="81" spans="1:10" ht="12.75">
      <c r="A81" s="1">
        <v>22558</v>
      </c>
      <c r="B81" s="3" t="s">
        <v>31</v>
      </c>
      <c r="C81" s="22">
        <v>1220.03</v>
      </c>
      <c r="D81" s="8">
        <f>$I$2</f>
        <v>0</v>
      </c>
      <c r="E81" s="14">
        <f>C81*D81</f>
        <v>0</v>
      </c>
      <c r="F81" s="4">
        <v>1</v>
      </c>
      <c r="G81" s="4">
        <v>35</v>
      </c>
      <c r="H81" s="4">
        <v>840</v>
      </c>
      <c r="I81" s="7">
        <v>0.46</v>
      </c>
      <c r="J81" s="1" t="s">
        <v>195</v>
      </c>
    </row>
    <row r="82" spans="1:10" ht="12.75">
      <c r="A82" s="1">
        <v>22559</v>
      </c>
      <c r="B82" s="3" t="s">
        <v>32</v>
      </c>
      <c r="C82" s="22">
        <v>2251.47</v>
      </c>
      <c r="D82" s="8">
        <f>$I$2</f>
        <v>0</v>
      </c>
      <c r="E82" s="14">
        <f>C82*D82</f>
        <v>0</v>
      </c>
      <c r="F82" s="4">
        <v>1</v>
      </c>
      <c r="G82" s="4">
        <v>25</v>
      </c>
      <c r="H82" s="4">
        <v>600</v>
      </c>
      <c r="I82" s="7">
        <v>0.933</v>
      </c>
      <c r="J82" s="1" t="s">
        <v>196</v>
      </c>
    </row>
    <row r="83" spans="1:10" ht="12.75">
      <c r="A83" s="1">
        <v>22565</v>
      </c>
      <c r="B83" s="3" t="s">
        <v>33</v>
      </c>
      <c r="C83" s="22">
        <v>1681.91</v>
      </c>
      <c r="D83" s="8">
        <f>$I$2</f>
        <v>0</v>
      </c>
      <c r="E83" s="14">
        <f>C83*D83</f>
        <v>0</v>
      </c>
      <c r="F83" s="4">
        <v>5</v>
      </c>
      <c r="G83" s="4">
        <v>40</v>
      </c>
      <c r="H83" s="4">
        <v>960</v>
      </c>
      <c r="I83" s="7">
        <v>0.725</v>
      </c>
      <c r="J83" s="1" t="s">
        <v>197</v>
      </c>
    </row>
    <row r="84" spans="1:10" ht="12.75">
      <c r="A84" s="1">
        <v>22607</v>
      </c>
      <c r="B84" s="3" t="s">
        <v>63</v>
      </c>
      <c r="C84" s="22">
        <v>626.38</v>
      </c>
      <c r="D84" s="8">
        <f>$I$2</f>
        <v>0</v>
      </c>
      <c r="E84" s="14">
        <f>C84*D84</f>
        <v>0</v>
      </c>
      <c r="F84" s="4">
        <v>2</v>
      </c>
      <c r="G84" s="4">
        <v>120</v>
      </c>
      <c r="H84" s="4">
        <v>4320</v>
      </c>
      <c r="I84" s="7">
        <v>0.208</v>
      </c>
      <c r="J84" s="1" t="s">
        <v>198</v>
      </c>
    </row>
    <row r="85" spans="1:10" ht="12.75">
      <c r="A85" s="1">
        <v>22608</v>
      </c>
      <c r="B85" s="3" t="s">
        <v>64</v>
      </c>
      <c r="C85" s="22">
        <v>626.1</v>
      </c>
      <c r="D85" s="8">
        <f>$I$2</f>
        <v>0</v>
      </c>
      <c r="E85" s="14">
        <f>C85*D85</f>
        <v>0</v>
      </c>
      <c r="F85" s="4">
        <v>5</v>
      </c>
      <c r="G85" s="4">
        <v>100</v>
      </c>
      <c r="H85" s="4">
        <v>3600</v>
      </c>
      <c r="I85" s="7">
        <v>0.24</v>
      </c>
      <c r="J85" s="1" t="s">
        <v>199</v>
      </c>
    </row>
    <row r="86" spans="1:10" ht="12.75">
      <c r="A86" s="1">
        <v>22609</v>
      </c>
      <c r="B86" s="3" t="s">
        <v>65</v>
      </c>
      <c r="C86" s="22">
        <v>1001.09</v>
      </c>
      <c r="D86" s="8">
        <f>$I$2</f>
        <v>0</v>
      </c>
      <c r="E86" s="14">
        <f>C86*D86</f>
        <v>0</v>
      </c>
      <c r="F86" s="4">
        <v>5</v>
      </c>
      <c r="G86" s="4">
        <v>60</v>
      </c>
      <c r="H86" s="4">
        <v>2160</v>
      </c>
      <c r="I86" s="7">
        <v>0.38</v>
      </c>
      <c r="J86" s="1" t="s">
        <v>200</v>
      </c>
    </row>
    <row r="87" spans="1:10" ht="12.75">
      <c r="A87" s="1">
        <v>22611</v>
      </c>
      <c r="B87" s="3" t="s">
        <v>66</v>
      </c>
      <c r="C87" s="22">
        <v>2344.51</v>
      </c>
      <c r="D87" s="8">
        <f>$I$2</f>
        <v>0</v>
      </c>
      <c r="E87" s="14">
        <f>C87*D87</f>
        <v>0</v>
      </c>
      <c r="F87" s="4">
        <v>1</v>
      </c>
      <c r="G87" s="4">
        <v>20</v>
      </c>
      <c r="H87" s="4">
        <v>720</v>
      </c>
      <c r="I87" s="7">
        <v>1.04</v>
      </c>
      <c r="J87" s="1" t="s">
        <v>201</v>
      </c>
    </row>
    <row r="88" spans="1:10" ht="12.75">
      <c r="A88" s="1">
        <v>22617</v>
      </c>
      <c r="B88" s="3" t="s">
        <v>106</v>
      </c>
      <c r="C88" s="22">
        <v>816.1</v>
      </c>
      <c r="D88" s="8">
        <f>$I$2</f>
        <v>0</v>
      </c>
      <c r="E88" s="14">
        <f>C88*D88</f>
        <v>0</v>
      </c>
      <c r="F88" s="4">
        <v>1</v>
      </c>
      <c r="G88" s="4">
        <v>50</v>
      </c>
      <c r="H88" s="4">
        <v>0</v>
      </c>
      <c r="I88" s="7">
        <v>0.42</v>
      </c>
      <c r="J88" s="1" t="s">
        <v>202</v>
      </c>
    </row>
    <row r="89" spans="1:10" ht="12.75">
      <c r="A89" s="1">
        <v>22618</v>
      </c>
      <c r="B89" s="3" t="s">
        <v>107</v>
      </c>
      <c r="C89" s="22">
        <v>979.77</v>
      </c>
      <c r="D89" s="8">
        <f>$I$2</f>
        <v>0</v>
      </c>
      <c r="E89" s="14">
        <f>C89*D89</f>
        <v>0</v>
      </c>
      <c r="F89" s="4">
        <v>5</v>
      </c>
      <c r="G89" s="4">
        <v>50</v>
      </c>
      <c r="H89" s="4">
        <v>1800</v>
      </c>
      <c r="I89" s="7">
        <v>0.42</v>
      </c>
      <c r="J89" s="1" t="s">
        <v>203</v>
      </c>
    </row>
    <row r="90" spans="1:10" ht="12.75">
      <c r="A90" s="1">
        <v>22619</v>
      </c>
      <c r="B90" s="3" t="s">
        <v>108</v>
      </c>
      <c r="C90" s="22">
        <v>1823.94</v>
      </c>
      <c r="D90" s="8">
        <f>$I$2</f>
        <v>0</v>
      </c>
      <c r="E90" s="14">
        <f>C90*D90</f>
        <v>0</v>
      </c>
      <c r="F90" s="4">
        <v>5</v>
      </c>
      <c r="G90" s="4">
        <v>40</v>
      </c>
      <c r="H90" s="4">
        <v>1440</v>
      </c>
      <c r="I90" s="7">
        <v>0.625</v>
      </c>
      <c r="J90" s="1" t="s">
        <v>204</v>
      </c>
    </row>
    <row r="91" spans="1:10" ht="12.75">
      <c r="A91" s="1">
        <v>22651</v>
      </c>
      <c r="B91" s="3" t="s">
        <v>67</v>
      </c>
      <c r="C91" s="22">
        <v>1052.41</v>
      </c>
      <c r="D91" s="8">
        <f>$I$2</f>
        <v>0</v>
      </c>
      <c r="E91" s="14">
        <f>C91*D91</f>
        <v>0</v>
      </c>
      <c r="F91" s="4">
        <v>5</v>
      </c>
      <c r="G91" s="4">
        <v>50</v>
      </c>
      <c r="H91" s="4">
        <v>1500</v>
      </c>
      <c r="I91" s="7">
        <v>0.578</v>
      </c>
      <c r="J91" s="1" t="s">
        <v>205</v>
      </c>
    </row>
    <row r="92" spans="1:10" ht="12.75">
      <c r="A92" s="1">
        <v>22658</v>
      </c>
      <c r="B92" s="3" t="s">
        <v>68</v>
      </c>
      <c r="C92" s="22">
        <v>228.06</v>
      </c>
      <c r="D92" s="8">
        <f>$I$2</f>
        <v>0</v>
      </c>
      <c r="E92" s="14">
        <f>C92*D92</f>
        <v>0</v>
      </c>
      <c r="F92" s="4">
        <v>5</v>
      </c>
      <c r="G92" s="4">
        <v>120</v>
      </c>
      <c r="H92" s="4">
        <v>5040</v>
      </c>
      <c r="I92" s="7">
        <v>0.204</v>
      </c>
      <c r="J92" s="1" t="s">
        <v>206</v>
      </c>
    </row>
    <row r="93" spans="1:10" ht="12.75">
      <c r="A93" s="1">
        <v>22659</v>
      </c>
      <c r="B93" s="3" t="s">
        <v>69</v>
      </c>
      <c r="C93" s="22">
        <v>305.34</v>
      </c>
      <c r="D93" s="8">
        <f>$I$2</f>
        <v>0</v>
      </c>
      <c r="E93" s="14">
        <f>C93*D93</f>
        <v>0</v>
      </c>
      <c r="F93" s="4">
        <v>5</v>
      </c>
      <c r="G93" s="4">
        <v>75</v>
      </c>
      <c r="H93" s="4">
        <v>3150</v>
      </c>
      <c r="I93" s="7">
        <v>0.186</v>
      </c>
      <c r="J93" s="1" t="s">
        <v>207</v>
      </c>
    </row>
    <row r="94" spans="1:10" ht="12.75">
      <c r="A94" s="1">
        <v>22661</v>
      </c>
      <c r="B94" s="3" t="s">
        <v>70</v>
      </c>
      <c r="C94" s="22">
        <v>953.64</v>
      </c>
      <c r="D94" s="8">
        <f>$I$2</f>
        <v>0</v>
      </c>
      <c r="E94" s="14">
        <f>C94*D94</f>
        <v>0</v>
      </c>
      <c r="F94" s="4">
        <v>2</v>
      </c>
      <c r="G94" s="4">
        <v>30</v>
      </c>
      <c r="H94" s="4">
        <v>1260</v>
      </c>
      <c r="I94" s="7">
        <v>0.427</v>
      </c>
      <c r="J94" s="1" t="s">
        <v>208</v>
      </c>
    </row>
    <row r="95" spans="1:10" ht="12.75">
      <c r="A95" s="1">
        <v>22667</v>
      </c>
      <c r="B95" s="3" t="s">
        <v>71</v>
      </c>
      <c r="C95" s="22">
        <v>1497.3</v>
      </c>
      <c r="D95" s="8">
        <f>$I$2</f>
        <v>0</v>
      </c>
      <c r="E95" s="14">
        <f>C95*D95</f>
        <v>0</v>
      </c>
      <c r="F95" s="4">
        <v>1</v>
      </c>
      <c r="G95" s="4">
        <v>30</v>
      </c>
      <c r="H95" s="4">
        <v>1080</v>
      </c>
      <c r="I95" s="7">
        <v>0.767</v>
      </c>
      <c r="J95" s="1" t="s">
        <v>209</v>
      </c>
    </row>
    <row r="96" spans="1:10" ht="12.75">
      <c r="A96" s="1">
        <v>22668</v>
      </c>
      <c r="B96" s="3" t="s">
        <v>72</v>
      </c>
      <c r="C96" s="22">
        <v>1623.06</v>
      </c>
      <c r="D96" s="8">
        <f>$I$2</f>
        <v>0</v>
      </c>
      <c r="E96" s="14">
        <f>C96*D96</f>
        <v>0</v>
      </c>
      <c r="F96" s="4">
        <v>1</v>
      </c>
      <c r="G96" s="4">
        <v>25</v>
      </c>
      <c r="H96" s="4">
        <v>900</v>
      </c>
      <c r="I96" s="7">
        <v>0.72</v>
      </c>
      <c r="J96" s="1" t="s">
        <v>210</v>
      </c>
    </row>
    <row r="97" spans="1:10" ht="12.75">
      <c r="A97" s="1">
        <v>22669</v>
      </c>
      <c r="B97" s="3" t="s">
        <v>73</v>
      </c>
      <c r="C97" s="22">
        <v>3085.53</v>
      </c>
      <c r="D97" s="8">
        <f>$I$2</f>
        <v>0</v>
      </c>
      <c r="E97" s="14">
        <f>C97*D97</f>
        <v>0</v>
      </c>
      <c r="F97" s="4">
        <v>1</v>
      </c>
      <c r="G97" s="4">
        <v>20</v>
      </c>
      <c r="H97" s="4">
        <v>720</v>
      </c>
      <c r="I97" s="7">
        <v>1.35</v>
      </c>
      <c r="J97" s="1" t="s">
        <v>211</v>
      </c>
    </row>
    <row r="98" spans="1:10" ht="12.75">
      <c r="A98" s="1">
        <v>22677</v>
      </c>
      <c r="B98" s="3" t="s">
        <v>74</v>
      </c>
      <c r="C98" s="22">
        <v>1401.97</v>
      </c>
      <c r="D98" s="8">
        <f>$I$2</f>
        <v>0</v>
      </c>
      <c r="E98" s="14">
        <f>C98*D98</f>
        <v>0</v>
      </c>
      <c r="F98" s="4">
        <v>1</v>
      </c>
      <c r="G98" s="4">
        <v>30</v>
      </c>
      <c r="H98" s="4">
        <v>1080</v>
      </c>
      <c r="I98" s="7">
        <v>0.733</v>
      </c>
      <c r="J98" s="1" t="s">
        <v>212</v>
      </c>
    </row>
    <row r="99" spans="1:10" ht="12.75">
      <c r="A99" s="1">
        <v>22678</v>
      </c>
      <c r="B99" s="3" t="s">
        <v>75</v>
      </c>
      <c r="C99" s="22">
        <v>1084.01</v>
      </c>
      <c r="D99" s="8">
        <f>$I$2</f>
        <v>0</v>
      </c>
      <c r="E99" s="14">
        <f>C99*D99</f>
        <v>0</v>
      </c>
      <c r="F99" s="4">
        <v>1</v>
      </c>
      <c r="G99" s="4">
        <v>25</v>
      </c>
      <c r="H99" s="4">
        <v>900</v>
      </c>
      <c r="I99" s="7">
        <v>0.68</v>
      </c>
      <c r="J99" s="1" t="s">
        <v>213</v>
      </c>
    </row>
    <row r="100" spans="1:10" ht="12.75">
      <c r="A100" s="1">
        <v>22679</v>
      </c>
      <c r="B100" s="3" t="s">
        <v>76</v>
      </c>
      <c r="C100" s="22">
        <v>3043.31</v>
      </c>
      <c r="D100" s="8">
        <f>$I$2</f>
        <v>0</v>
      </c>
      <c r="E100" s="14">
        <f>C100*D100</f>
        <v>0</v>
      </c>
      <c r="F100" s="4">
        <v>1</v>
      </c>
      <c r="G100" s="4">
        <v>20</v>
      </c>
      <c r="H100" s="4">
        <v>720</v>
      </c>
      <c r="I100" s="7">
        <v>1.25</v>
      </c>
      <c r="J100" s="1" t="s">
        <v>214</v>
      </c>
    </row>
    <row r="101" spans="1:10" ht="12.75">
      <c r="A101" s="1">
        <v>22698</v>
      </c>
      <c r="B101" s="3" t="s">
        <v>77</v>
      </c>
      <c r="C101" s="22">
        <v>1664.88</v>
      </c>
      <c r="D101" s="8">
        <f>$I$2</f>
        <v>0</v>
      </c>
      <c r="E101" s="14">
        <f>C101*D101</f>
        <v>0</v>
      </c>
      <c r="F101" s="4">
        <v>1</v>
      </c>
      <c r="G101" s="4">
        <v>25</v>
      </c>
      <c r="H101" s="4">
        <v>900</v>
      </c>
      <c r="I101" s="7">
        <v>0.92</v>
      </c>
      <c r="J101" s="1" t="s">
        <v>215</v>
      </c>
    </row>
    <row r="102" spans="1:10" ht="12.75">
      <c r="A102" s="1">
        <v>22707</v>
      </c>
      <c r="B102" s="3" t="s">
        <v>78</v>
      </c>
      <c r="C102" s="22">
        <v>421.14</v>
      </c>
      <c r="D102" s="8">
        <f>$I$2</f>
        <v>0</v>
      </c>
      <c r="E102" s="14">
        <f>C102*D102</f>
        <v>0</v>
      </c>
      <c r="F102" s="4">
        <v>5</v>
      </c>
      <c r="G102" s="4">
        <v>200</v>
      </c>
      <c r="H102" s="4">
        <v>7200</v>
      </c>
      <c r="I102" s="7">
        <v>0.145</v>
      </c>
      <c r="J102" s="1" t="s">
        <v>216</v>
      </c>
    </row>
    <row r="103" spans="1:10" ht="12.75">
      <c r="A103" s="1">
        <v>22708</v>
      </c>
      <c r="B103" s="3" t="s">
        <v>79</v>
      </c>
      <c r="C103" s="22">
        <v>415.45</v>
      </c>
      <c r="D103" s="8">
        <f>$I$2</f>
        <v>0</v>
      </c>
      <c r="E103" s="14">
        <f>C103*D103</f>
        <v>0</v>
      </c>
      <c r="F103" s="4">
        <v>10</v>
      </c>
      <c r="G103" s="4">
        <v>150</v>
      </c>
      <c r="H103" s="4">
        <v>5400</v>
      </c>
      <c r="I103" s="7">
        <v>0.147</v>
      </c>
      <c r="J103" s="1" t="s">
        <v>217</v>
      </c>
    </row>
    <row r="104" spans="1:10" ht="12.75">
      <c r="A104" s="1">
        <v>22709</v>
      </c>
      <c r="B104" s="3" t="s">
        <v>80</v>
      </c>
      <c r="C104" s="22">
        <v>564.52</v>
      </c>
      <c r="D104" s="8">
        <f>$I$2</f>
        <v>0</v>
      </c>
      <c r="E104" s="14">
        <f>C104*D104</f>
        <v>0</v>
      </c>
      <c r="F104" s="4">
        <v>5</v>
      </c>
      <c r="G104" s="4">
        <v>90</v>
      </c>
      <c r="H104" s="4">
        <v>3240</v>
      </c>
      <c r="I104" s="7">
        <v>0.208</v>
      </c>
      <c r="J104" s="1" t="s">
        <v>218</v>
      </c>
    </row>
    <row r="105" spans="1:10" ht="12.75">
      <c r="A105" s="1">
        <v>22711</v>
      </c>
      <c r="B105" s="3" t="s">
        <v>81</v>
      </c>
      <c r="C105" s="22">
        <v>1738.23</v>
      </c>
      <c r="D105" s="8">
        <f>$I$2</f>
        <v>0</v>
      </c>
      <c r="E105" s="14">
        <f>C105*D105</f>
        <v>0</v>
      </c>
      <c r="F105" s="4">
        <v>1</v>
      </c>
      <c r="G105" s="4">
        <v>25</v>
      </c>
      <c r="H105" s="4">
        <v>0</v>
      </c>
      <c r="I105" s="7">
        <v>0.8</v>
      </c>
      <c r="J105" s="1" t="s">
        <v>219</v>
      </c>
    </row>
    <row r="106" spans="1:10" ht="12.75">
      <c r="A106" s="1">
        <v>22717</v>
      </c>
      <c r="B106" s="3" t="s">
        <v>82</v>
      </c>
      <c r="C106" s="22">
        <v>546.92</v>
      </c>
      <c r="D106" s="8">
        <f>$I$2</f>
        <v>0</v>
      </c>
      <c r="E106" s="14">
        <f>C106*D106</f>
        <v>0</v>
      </c>
      <c r="F106" s="4">
        <v>1</v>
      </c>
      <c r="G106" s="4">
        <v>1</v>
      </c>
      <c r="H106" s="4">
        <v>0</v>
      </c>
      <c r="I106" s="7">
        <v>0.23</v>
      </c>
      <c r="J106" s="1" t="s">
        <v>220</v>
      </c>
    </row>
    <row r="107" spans="1:10" ht="12.75">
      <c r="A107" s="1">
        <v>22718</v>
      </c>
      <c r="B107" s="3" t="s">
        <v>83</v>
      </c>
      <c r="C107" s="22">
        <v>583.5</v>
      </c>
      <c r="D107" s="8">
        <f>$I$2</f>
        <v>0</v>
      </c>
      <c r="E107" s="14">
        <f>C107*D107</f>
        <v>0</v>
      </c>
      <c r="F107" s="4">
        <v>1</v>
      </c>
      <c r="G107" s="4">
        <v>100</v>
      </c>
      <c r="H107" s="4">
        <v>0</v>
      </c>
      <c r="I107" s="7">
        <v>0.22</v>
      </c>
      <c r="J107" s="1" t="s">
        <v>221</v>
      </c>
    </row>
    <row r="108" spans="1:10" ht="12.75">
      <c r="A108" s="1">
        <v>22719</v>
      </c>
      <c r="B108" s="3" t="s">
        <v>84</v>
      </c>
      <c r="C108" s="22">
        <v>730.45</v>
      </c>
      <c r="D108" s="8">
        <f>$I$2</f>
        <v>0</v>
      </c>
      <c r="E108" s="14">
        <f>C108*D108</f>
        <v>0</v>
      </c>
      <c r="F108" s="4">
        <v>5</v>
      </c>
      <c r="G108" s="4">
        <v>80</v>
      </c>
      <c r="H108" s="4">
        <v>0</v>
      </c>
      <c r="I108" s="7">
        <v>0.38</v>
      </c>
      <c r="J108" s="1" t="s">
        <v>222</v>
      </c>
    </row>
    <row r="109" spans="1:10" ht="12.75">
      <c r="A109" s="1">
        <v>22721</v>
      </c>
      <c r="B109" s="3" t="s">
        <v>85</v>
      </c>
      <c r="C109" s="22">
        <v>1868.31</v>
      </c>
      <c r="D109" s="8">
        <f>$I$2</f>
        <v>0</v>
      </c>
      <c r="E109" s="14">
        <f>C109*D109</f>
        <v>0</v>
      </c>
      <c r="F109" s="4">
        <v>1</v>
      </c>
      <c r="G109" s="4">
        <v>1</v>
      </c>
      <c r="H109" s="4">
        <v>0</v>
      </c>
      <c r="I109" s="7">
        <v>0.95</v>
      </c>
      <c r="J109" s="1" t="s">
        <v>223</v>
      </c>
    </row>
    <row r="110" spans="1:10" ht="12.75">
      <c r="A110" s="1">
        <v>22807</v>
      </c>
      <c r="B110" s="3" t="s">
        <v>86</v>
      </c>
      <c r="C110" s="22">
        <v>283.39</v>
      </c>
      <c r="D110" s="8">
        <f>$I$2</f>
        <v>0</v>
      </c>
      <c r="E110" s="14">
        <f>C110*D110</f>
        <v>0</v>
      </c>
      <c r="F110" s="4">
        <v>10</v>
      </c>
      <c r="G110" s="4">
        <v>300</v>
      </c>
      <c r="H110" s="4">
        <v>10800</v>
      </c>
      <c r="I110" s="7">
        <v>0.083</v>
      </c>
      <c r="J110" s="1" t="s">
        <v>224</v>
      </c>
    </row>
    <row r="111" spans="1:10" ht="12.75">
      <c r="A111" s="1">
        <v>22808</v>
      </c>
      <c r="B111" s="3" t="s">
        <v>87</v>
      </c>
      <c r="C111" s="22">
        <v>333.41</v>
      </c>
      <c r="D111" s="8">
        <f>$I$2</f>
        <v>0</v>
      </c>
      <c r="E111" s="14">
        <f>C111*D111</f>
        <v>0</v>
      </c>
      <c r="F111" s="4">
        <v>10</v>
      </c>
      <c r="G111" s="4">
        <v>200</v>
      </c>
      <c r="H111" s="4">
        <v>8400</v>
      </c>
      <c r="I111" s="7">
        <v>0.13</v>
      </c>
      <c r="J111" s="1" t="s">
        <v>225</v>
      </c>
    </row>
    <row r="112" spans="1:10" ht="12.75">
      <c r="A112" s="1">
        <v>22809</v>
      </c>
      <c r="B112" s="3" t="s">
        <v>102</v>
      </c>
      <c r="C112" s="22">
        <v>453.33</v>
      </c>
      <c r="D112" s="8">
        <f>$I$2</f>
        <v>0</v>
      </c>
      <c r="E112" s="14">
        <f>C112*D112</f>
        <v>0</v>
      </c>
      <c r="F112" s="4">
        <v>10</v>
      </c>
      <c r="G112" s="4">
        <v>150</v>
      </c>
      <c r="H112" s="4">
        <v>5400</v>
      </c>
      <c r="I112" s="7">
        <v>0.147</v>
      </c>
      <c r="J112" s="1" t="s">
        <v>226</v>
      </c>
    </row>
    <row r="113" spans="1:10" ht="12.75">
      <c r="A113" s="1">
        <v>22811</v>
      </c>
      <c r="B113" s="3" t="s">
        <v>88</v>
      </c>
      <c r="C113" s="22">
        <v>1493.38</v>
      </c>
      <c r="D113" s="8">
        <f>$I$2</f>
        <v>0</v>
      </c>
      <c r="E113" s="14">
        <f>C113*D113</f>
        <v>0</v>
      </c>
      <c r="F113" s="4">
        <v>5</v>
      </c>
      <c r="G113" s="4">
        <v>30</v>
      </c>
      <c r="H113" s="4">
        <v>1080</v>
      </c>
      <c r="I113" s="7">
        <v>0.625</v>
      </c>
      <c r="J113" s="1" t="s">
        <v>227</v>
      </c>
    </row>
    <row r="114" spans="1:10" ht="12.75">
      <c r="A114" s="1">
        <v>22844</v>
      </c>
      <c r="B114" s="3" t="s">
        <v>89</v>
      </c>
      <c r="C114" s="22">
        <v>1267.45</v>
      </c>
      <c r="D114" s="8">
        <f>$I$2</f>
        <v>0</v>
      </c>
      <c r="E114" s="14">
        <f>C114*D114</f>
        <v>0</v>
      </c>
      <c r="F114" s="4">
        <v>10</v>
      </c>
      <c r="G114" s="4">
        <v>200</v>
      </c>
      <c r="H114" s="4">
        <v>0</v>
      </c>
      <c r="I114" s="7">
        <v>0.27</v>
      </c>
      <c r="J114" s="1" t="s">
        <v>228</v>
      </c>
    </row>
    <row r="115" spans="1:10" ht="12.75">
      <c r="A115" s="1">
        <v>22854</v>
      </c>
      <c r="B115" s="3" t="s">
        <v>90</v>
      </c>
      <c r="C115" s="22">
        <v>280.6</v>
      </c>
      <c r="D115" s="8">
        <f>$I$2</f>
        <v>0</v>
      </c>
      <c r="E115" s="14">
        <f>C115*D115</f>
        <v>0</v>
      </c>
      <c r="F115" s="4">
        <v>5</v>
      </c>
      <c r="G115" s="4">
        <v>100</v>
      </c>
      <c r="H115" s="4">
        <v>3600</v>
      </c>
      <c r="I115" s="7">
        <v>0.2</v>
      </c>
      <c r="J115" s="1" t="s">
        <v>229</v>
      </c>
    </row>
    <row r="116" spans="1:10" ht="12.75">
      <c r="A116" s="1">
        <v>22855</v>
      </c>
      <c r="B116" s="3" t="s">
        <v>91</v>
      </c>
      <c r="C116" s="22">
        <v>321.86</v>
      </c>
      <c r="D116" s="8">
        <f>$I$2</f>
        <v>0</v>
      </c>
      <c r="E116" s="14">
        <f>C116*D116</f>
        <v>0</v>
      </c>
      <c r="F116" s="4">
        <v>1</v>
      </c>
      <c r="G116" s="4">
        <v>200</v>
      </c>
      <c r="H116" s="4">
        <v>7200</v>
      </c>
      <c r="I116" s="7">
        <v>0.12</v>
      </c>
      <c r="J116" s="1" t="s">
        <v>230</v>
      </c>
    </row>
    <row r="117" spans="1:10" ht="12.75">
      <c r="A117" s="1">
        <v>22907</v>
      </c>
      <c r="B117" s="3" t="s">
        <v>110</v>
      </c>
      <c r="C117" s="22">
        <v>206.1</v>
      </c>
      <c r="D117" s="8">
        <f>$I$2</f>
        <v>0</v>
      </c>
      <c r="E117" s="14">
        <f>C117*D117</f>
        <v>0</v>
      </c>
      <c r="F117" s="4">
        <v>1</v>
      </c>
      <c r="G117" s="4">
        <v>1</v>
      </c>
      <c r="H117" s="4">
        <v>0</v>
      </c>
      <c r="I117" s="7">
        <v>0.08</v>
      </c>
      <c r="J117" s="1" t="s">
        <v>231</v>
      </c>
    </row>
    <row r="118" spans="1:10" ht="12.75">
      <c r="A118" s="1">
        <v>22908</v>
      </c>
      <c r="B118" s="3" t="s">
        <v>111</v>
      </c>
      <c r="C118" s="22">
        <v>293.44</v>
      </c>
      <c r="D118" s="8">
        <f>$I$2</f>
        <v>0</v>
      </c>
      <c r="E118" s="14">
        <f>C118*D118</f>
        <v>0</v>
      </c>
      <c r="F118" s="4">
        <v>1</v>
      </c>
      <c r="G118" s="4">
        <v>1</v>
      </c>
      <c r="H118" s="4">
        <v>0</v>
      </c>
      <c r="I118" s="7">
        <v>0.09</v>
      </c>
      <c r="J118" s="1" t="s">
        <v>232</v>
      </c>
    </row>
    <row r="119" spans="1:10" ht="12.75">
      <c r="A119" s="1">
        <v>22909</v>
      </c>
      <c r="B119" s="3" t="s">
        <v>112</v>
      </c>
      <c r="C119" s="22">
        <v>427.82</v>
      </c>
      <c r="D119" s="8">
        <f>$I$2</f>
        <v>0</v>
      </c>
      <c r="E119" s="14">
        <f>C119*D119</f>
        <v>0</v>
      </c>
      <c r="F119" s="4">
        <v>1</v>
      </c>
      <c r="G119" s="4">
        <v>1</v>
      </c>
      <c r="H119" s="4">
        <v>0</v>
      </c>
      <c r="I119" s="7">
        <v>0.15</v>
      </c>
      <c r="J119" s="1" t="s">
        <v>233</v>
      </c>
    </row>
    <row r="120" spans="1:10" ht="12.75">
      <c r="A120" s="1">
        <v>22911</v>
      </c>
      <c r="B120" s="3" t="s">
        <v>118</v>
      </c>
      <c r="C120" s="22">
        <v>432.56</v>
      </c>
      <c r="D120" s="8">
        <f>$I$2</f>
        <v>0</v>
      </c>
      <c r="E120" s="14">
        <f>C120*D120</f>
        <v>0</v>
      </c>
      <c r="F120" s="4">
        <v>1</v>
      </c>
      <c r="G120" s="4">
        <v>1</v>
      </c>
      <c r="H120" s="4">
        <v>0</v>
      </c>
      <c r="I120" s="7">
        <v>0.2</v>
      </c>
      <c r="J120" s="1" t="s">
        <v>234</v>
      </c>
    </row>
  </sheetData>
  <sheetProtection/>
  <printOptions/>
  <pageMargins left="0.2755905511811024" right="0.2755905511811024" top="0.4724409448818898" bottom="0.511811023622047" header="0.2362204724409449" footer="0.11811023622047198"/>
  <pageSetup fitToHeight="1000" fitToWidth="1" horizontalDpi="600" verticalDpi="600" orientation="landscape" scale="83" r:id="rId2"/>
  <headerFooter alignWithMargins="0">
    <oddFooter>&amp;CBMI Canada – Importateur et distributeur de produits de plomberie pour le Canada et les États-Unis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Raccords en cuivre DWV BMI - Liste de prix Excel</dc:title>
  <dc:subject>Liste de prix Excel (Canada - Français) : Raccords en cuivre DWV</dc:subject>
  <dc:creator>BMI Canada</dc:creator>
  <cp:keywords/>
  <dc:description/>
  <cp:lastModifiedBy>User</cp:lastModifiedBy>
  <cp:lastPrinted>2016-12-16T19:51:45Z</cp:lastPrinted>
  <dcterms:created xsi:type="dcterms:W3CDTF">2004-07-30T20:14:22Z</dcterms:created>
  <dcterms:modified xsi:type="dcterms:W3CDTF">2022-01-25T21:46:37Z</dcterms:modified>
  <cp:category/>
  <cp:version/>
  <cp:contentType/>
  <cp:contentStatus/>
</cp:coreProperties>
</file>